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borcher\Desktop\Маја нови табели за објава\англиски табели\"/>
    </mc:Choice>
  </mc:AlternateContent>
  <bookViews>
    <workbookView xWindow="0" yWindow="0" windowWidth="28800" windowHeight="12180" activeTab="1"/>
  </bookViews>
  <sheets>
    <sheet name="Legend" sheetId="1" r:id="rId1"/>
    <sheet name="Paym. proces. by PSs - number" sheetId="3" r:id="rId2"/>
    <sheet name="Paym. proces. by PSs - value" sheetId="4" r:id="rId3"/>
  </sheets>
  <calcPr calcId="162913"/>
</workbook>
</file>

<file path=xl/calcChain.xml><?xml version="1.0" encoding="utf-8"?>
<calcChain xmlns="http://schemas.openxmlformats.org/spreadsheetml/2006/main">
  <c r="T106" i="4" l="1"/>
  <c r="K106" i="4"/>
  <c r="C106" i="4"/>
  <c r="T105" i="4"/>
  <c r="K105" i="4"/>
  <c r="C105" i="4"/>
  <c r="T104" i="4"/>
  <c r="K104" i="4"/>
  <c r="C104" i="4"/>
  <c r="T106" i="3"/>
  <c r="K106" i="3"/>
  <c r="C106" i="3"/>
  <c r="T105" i="3"/>
  <c r="K105" i="3"/>
  <c r="C105" i="3"/>
  <c r="T104" i="3"/>
  <c r="K104" i="3"/>
  <c r="C104" i="3"/>
  <c r="C94" i="4" l="1"/>
  <c r="C93" i="4"/>
  <c r="C92" i="4"/>
  <c r="C91" i="4"/>
  <c r="C90" i="4"/>
  <c r="C89" i="4"/>
  <c r="C88" i="4"/>
  <c r="C87" i="4"/>
  <c r="C85" i="4"/>
  <c r="C84" i="4"/>
  <c r="C83" i="4"/>
  <c r="T100" i="4" l="1"/>
  <c r="K100" i="4"/>
  <c r="C100" i="4"/>
  <c r="T99" i="4"/>
  <c r="K99" i="4"/>
  <c r="C99" i="4"/>
  <c r="T98" i="4"/>
  <c r="K98" i="4"/>
  <c r="C98" i="4"/>
  <c r="T100" i="3"/>
  <c r="K100" i="3"/>
  <c r="C100" i="3"/>
  <c r="T99" i="3"/>
  <c r="K99" i="3"/>
  <c r="C99" i="3"/>
  <c r="T98" i="3"/>
  <c r="K98" i="3"/>
  <c r="C98" i="3"/>
  <c r="AA97" i="4" l="1"/>
  <c r="T97" i="4" s="1"/>
  <c r="K97" i="4"/>
  <c r="C97" i="4"/>
  <c r="AA96" i="4"/>
  <c r="T96" i="4" s="1"/>
  <c r="K96" i="4"/>
  <c r="C96" i="4"/>
  <c r="AA95" i="4"/>
  <c r="T95" i="4" s="1"/>
  <c r="K95" i="4"/>
  <c r="C95" i="4"/>
  <c r="AA97" i="3"/>
  <c r="T97" i="3" s="1"/>
  <c r="K97" i="3"/>
  <c r="C97" i="3"/>
  <c r="AA96" i="3"/>
  <c r="T96" i="3"/>
  <c r="K96" i="3"/>
  <c r="C96" i="3"/>
  <c r="AA95" i="3"/>
  <c r="T95" i="3" s="1"/>
  <c r="K95" i="3"/>
  <c r="C95" i="3"/>
  <c r="AA94" i="4" l="1"/>
  <c r="T94" i="4" s="1"/>
  <c r="K94" i="4"/>
  <c r="AA93" i="4"/>
  <c r="T93" i="4"/>
  <c r="K93" i="4"/>
  <c r="AA92" i="4"/>
  <c r="T92" i="4" s="1"/>
  <c r="K92" i="4"/>
  <c r="AA94" i="3"/>
  <c r="T94" i="3" s="1"/>
  <c r="K94" i="3"/>
  <c r="C94" i="3"/>
  <c r="AA93" i="3"/>
  <c r="T93" i="3" s="1"/>
  <c r="K93" i="3"/>
  <c r="C93" i="3"/>
  <c r="AA92" i="3"/>
  <c r="T92" i="3" s="1"/>
  <c r="K92" i="3"/>
  <c r="C92" i="3"/>
  <c r="T91" i="3" l="1"/>
  <c r="K91" i="3"/>
  <c r="C91" i="3"/>
  <c r="T90" i="3"/>
  <c r="K90" i="3"/>
  <c r="C90" i="3"/>
  <c r="T89" i="3"/>
  <c r="K89" i="3"/>
  <c r="C89" i="3"/>
  <c r="AA82" i="3" l="1"/>
  <c r="T82" i="3" s="1"/>
  <c r="K82" i="3"/>
  <c r="C82" i="3"/>
  <c r="AA81" i="3"/>
  <c r="T81" i="3" s="1"/>
  <c r="K81" i="3"/>
  <c r="C81" i="3"/>
  <c r="AA80" i="3"/>
  <c r="T80" i="3" s="1"/>
  <c r="K80" i="3"/>
  <c r="C80" i="3"/>
  <c r="AA82" i="4"/>
  <c r="T82" i="4" s="1"/>
  <c r="K82" i="4"/>
  <c r="C82" i="4"/>
  <c r="AA81" i="4"/>
  <c r="T81" i="4"/>
  <c r="K81" i="4"/>
  <c r="C81" i="4"/>
  <c r="AA80" i="4"/>
  <c r="T80" i="4" s="1"/>
  <c r="K80" i="4"/>
  <c r="C80" i="4"/>
  <c r="AA79" i="4" l="1"/>
  <c r="U79" i="4"/>
  <c r="T79" i="4" s="1"/>
  <c r="L79" i="4"/>
  <c r="K79" i="4"/>
  <c r="C79" i="4"/>
  <c r="AA78" i="4"/>
  <c r="U78" i="4"/>
  <c r="T78" i="4" s="1"/>
  <c r="L78" i="4"/>
  <c r="K78" i="4" s="1"/>
  <c r="C78" i="4"/>
  <c r="AA77" i="4"/>
  <c r="U77" i="4"/>
  <c r="T77" i="4"/>
  <c r="L77" i="4"/>
  <c r="K77" i="4" s="1"/>
  <c r="C77" i="4"/>
  <c r="AA79" i="3"/>
  <c r="U79" i="3"/>
  <c r="L79" i="3"/>
  <c r="K79" i="3" s="1"/>
  <c r="C79" i="3"/>
  <c r="AA78" i="3"/>
  <c r="U78" i="3"/>
  <c r="T78" i="3" s="1"/>
  <c r="L78" i="3"/>
  <c r="K78" i="3" s="1"/>
  <c r="C78" i="3"/>
  <c r="AA77" i="3"/>
  <c r="U77" i="3"/>
  <c r="L77" i="3"/>
  <c r="K77" i="3" s="1"/>
  <c r="C77" i="3"/>
  <c r="T79" i="3" l="1"/>
  <c r="T77" i="3"/>
  <c r="AA76" i="4" l="1"/>
  <c r="U76" i="4"/>
  <c r="T76" i="4" s="1"/>
  <c r="L76" i="4"/>
  <c r="K76" i="4" s="1"/>
  <c r="C76" i="4"/>
  <c r="AA75" i="4"/>
  <c r="U75" i="4"/>
  <c r="T75" i="4" s="1"/>
  <c r="L75" i="4"/>
  <c r="K75" i="4" s="1"/>
  <c r="C75" i="4"/>
  <c r="AA74" i="4"/>
  <c r="U74" i="4"/>
  <c r="T74" i="4" s="1"/>
  <c r="L74" i="4"/>
  <c r="K74" i="4" s="1"/>
  <c r="C74" i="4"/>
  <c r="AA76" i="3"/>
  <c r="U76" i="3"/>
  <c r="T76" i="3" s="1"/>
  <c r="L76" i="3"/>
  <c r="K76" i="3" s="1"/>
  <c r="C76" i="3"/>
  <c r="AA75" i="3"/>
  <c r="U75" i="3"/>
  <c r="T75" i="3" s="1"/>
  <c r="L75" i="3"/>
  <c r="K75" i="3"/>
  <c r="C75" i="3"/>
  <c r="AA74" i="3"/>
  <c r="U74" i="3"/>
  <c r="T74" i="3"/>
  <c r="L74" i="3"/>
  <c r="K74" i="3" s="1"/>
  <c r="C74" i="3"/>
  <c r="AA73" i="4" l="1"/>
  <c r="T73" i="4" s="1"/>
  <c r="K73" i="4"/>
  <c r="C73" i="4"/>
  <c r="AA72" i="4"/>
  <c r="T72" i="4" s="1"/>
  <c r="K72" i="4"/>
  <c r="C72" i="4"/>
  <c r="AA71" i="4"/>
  <c r="T71" i="4" s="1"/>
  <c r="K71" i="4"/>
  <c r="C71" i="4"/>
  <c r="AA73" i="3"/>
  <c r="T73" i="3" s="1"/>
  <c r="K73" i="3"/>
  <c r="C73" i="3"/>
  <c r="AA72" i="3"/>
  <c r="T72" i="3" s="1"/>
  <c r="K72" i="3"/>
  <c r="C72" i="3"/>
  <c r="AA71" i="3"/>
  <c r="T71" i="3" s="1"/>
  <c r="K71" i="3"/>
  <c r="C71" i="3"/>
  <c r="AA66" i="4" l="1"/>
  <c r="T66" i="4" s="1"/>
  <c r="K66" i="4"/>
  <c r="AA62" i="4"/>
  <c r="U62" i="4"/>
  <c r="T62" i="4"/>
  <c r="L62" i="4"/>
  <c r="K62" i="4" s="1"/>
  <c r="AA66" i="3"/>
  <c r="T66" i="3" s="1"/>
  <c r="K66" i="3"/>
  <c r="AA62" i="3"/>
  <c r="U62" i="3"/>
  <c r="T62" i="3" s="1"/>
  <c r="L62" i="3"/>
  <c r="K62" i="3"/>
  <c r="C63" i="3"/>
  <c r="L63" i="3"/>
  <c r="K63" i="3" s="1"/>
  <c r="U63" i="3"/>
  <c r="T63" i="3" s="1"/>
  <c r="AA63" i="3"/>
  <c r="AA70" i="4" l="1"/>
  <c r="T70" i="4"/>
  <c r="K70" i="4"/>
  <c r="C70" i="4"/>
  <c r="AA69" i="4"/>
  <c r="T69" i="4" s="1"/>
  <c r="K69" i="4"/>
  <c r="C69" i="4"/>
  <c r="AA68" i="4"/>
  <c r="T68" i="4"/>
  <c r="K68" i="4"/>
  <c r="C68" i="4"/>
  <c r="AA67" i="4"/>
  <c r="T67" i="4" s="1"/>
  <c r="K67" i="4"/>
  <c r="C67" i="4"/>
  <c r="AA65" i="4"/>
  <c r="T65" i="4"/>
  <c r="K65" i="4"/>
  <c r="C65" i="4"/>
  <c r="AA64" i="4"/>
  <c r="U64" i="4"/>
  <c r="L64" i="4"/>
  <c r="K64" i="4"/>
  <c r="C64" i="4"/>
  <c r="AA63" i="4"/>
  <c r="T63" i="4" s="1"/>
  <c r="U63" i="4"/>
  <c r="L63" i="4"/>
  <c r="K63" i="4" s="1"/>
  <c r="C63" i="4"/>
  <c r="AA61" i="4"/>
  <c r="T61" i="4"/>
  <c r="K61" i="4"/>
  <c r="C61" i="4"/>
  <c r="AA60" i="4"/>
  <c r="T60" i="4"/>
  <c r="K60" i="4"/>
  <c r="C60" i="4"/>
  <c r="AA59" i="4"/>
  <c r="T59" i="4"/>
  <c r="K59" i="4"/>
  <c r="C59" i="4"/>
  <c r="AA58" i="4"/>
  <c r="T58" i="4"/>
  <c r="K58" i="4"/>
  <c r="C58" i="4"/>
  <c r="AA57" i="4"/>
  <c r="T57" i="4"/>
  <c r="K57" i="4"/>
  <c r="C57" i="4"/>
  <c r="AA56" i="4"/>
  <c r="T56" i="4"/>
  <c r="K56" i="4"/>
  <c r="C56" i="4"/>
  <c r="AA55" i="4"/>
  <c r="T55" i="4"/>
  <c r="K55" i="4"/>
  <c r="C55" i="4"/>
  <c r="AA54" i="4"/>
  <c r="T54" i="4"/>
  <c r="K54" i="4"/>
  <c r="C54" i="4"/>
  <c r="AA53" i="4"/>
  <c r="T53" i="4"/>
  <c r="K53" i="4"/>
  <c r="C53" i="4"/>
  <c r="AA52" i="4"/>
  <c r="U52" i="4"/>
  <c r="T52" i="4" s="1"/>
  <c r="L52" i="4"/>
  <c r="K52" i="4" s="1"/>
  <c r="C52" i="4"/>
  <c r="AA51" i="4"/>
  <c r="U51" i="4"/>
  <c r="T51" i="4" s="1"/>
  <c r="L51" i="4"/>
  <c r="K51" i="4" s="1"/>
  <c r="C51" i="4"/>
  <c r="AA50" i="4"/>
  <c r="U50" i="4"/>
  <c r="T50" i="4" s="1"/>
  <c r="L50" i="4"/>
  <c r="K50" i="4" s="1"/>
  <c r="C50" i="4"/>
  <c r="AA49" i="4"/>
  <c r="U49" i="4"/>
  <c r="T49" i="4" s="1"/>
  <c r="L49" i="4"/>
  <c r="K49" i="4" s="1"/>
  <c r="C49" i="4"/>
  <c r="AA48" i="4"/>
  <c r="U48" i="4"/>
  <c r="L48" i="4"/>
  <c r="K48" i="4" s="1"/>
  <c r="C48" i="4"/>
  <c r="AA47" i="4"/>
  <c r="U47" i="4"/>
  <c r="T47" i="4" s="1"/>
  <c r="L47" i="4"/>
  <c r="K47" i="4" s="1"/>
  <c r="C47" i="4"/>
  <c r="AA70" i="3"/>
  <c r="T70" i="3" s="1"/>
  <c r="K70" i="3"/>
  <c r="C70" i="3"/>
  <c r="AA69" i="3"/>
  <c r="T69" i="3" s="1"/>
  <c r="K69" i="3"/>
  <c r="C69" i="3"/>
  <c r="AA68" i="3"/>
  <c r="T68" i="3" s="1"/>
  <c r="K68" i="3"/>
  <c r="C68" i="3"/>
  <c r="T48" i="4" l="1"/>
  <c r="T64" i="4"/>
  <c r="AA67" i="3"/>
  <c r="T67" i="3"/>
  <c r="K67" i="3"/>
  <c r="C67" i="3"/>
  <c r="AA65" i="3"/>
  <c r="T65" i="3" s="1"/>
  <c r="K65" i="3"/>
  <c r="C65" i="3"/>
  <c r="AA64" i="3" l="1"/>
  <c r="U64" i="3"/>
  <c r="L64" i="3"/>
  <c r="K64" i="3" s="1"/>
  <c r="C64" i="3"/>
  <c r="T64" i="3" l="1"/>
  <c r="C61" i="3"/>
  <c r="C60" i="3"/>
  <c r="C59" i="3"/>
  <c r="AA61" i="3" l="1"/>
  <c r="T61" i="3" s="1"/>
  <c r="K61" i="3"/>
  <c r="AA60" i="3"/>
  <c r="T60" i="3" s="1"/>
  <c r="K60" i="3"/>
  <c r="AA59" i="3"/>
  <c r="T59" i="3" s="1"/>
  <c r="K59" i="3"/>
  <c r="AA58" i="3" l="1"/>
  <c r="T58" i="3" s="1"/>
  <c r="K58" i="3"/>
  <c r="AA57" i="3"/>
  <c r="T57" i="3" s="1"/>
  <c r="K57" i="3"/>
  <c r="AA56" i="3"/>
  <c r="T56" i="3"/>
  <c r="K56" i="3"/>
  <c r="AA55" i="3" l="1"/>
  <c r="T55" i="3" s="1"/>
  <c r="K55" i="3"/>
  <c r="AA54" i="3"/>
  <c r="T54" i="3"/>
  <c r="K54" i="3"/>
  <c r="AA53" i="3"/>
  <c r="T53" i="3" s="1"/>
  <c r="K53" i="3"/>
  <c r="AA52" i="3" l="1"/>
  <c r="U52" i="3"/>
  <c r="T52" i="3" s="1"/>
  <c r="L52" i="3"/>
  <c r="K52" i="3"/>
  <c r="AA51" i="3"/>
  <c r="U51" i="3"/>
  <c r="L51" i="3"/>
  <c r="K51" i="3"/>
  <c r="AA50" i="3"/>
  <c r="U50" i="3"/>
  <c r="L50" i="3"/>
  <c r="K50" i="3" s="1"/>
  <c r="T51" i="3" l="1"/>
  <c r="T50" i="3"/>
  <c r="AA49" i="3"/>
  <c r="U49" i="3"/>
  <c r="L49" i="3"/>
  <c r="K49" i="3" s="1"/>
  <c r="AA48" i="3"/>
  <c r="U48" i="3"/>
  <c r="L48" i="3"/>
  <c r="K48" i="3" s="1"/>
  <c r="AA47" i="3"/>
  <c r="U47" i="3"/>
  <c r="L47" i="3"/>
  <c r="K47" i="3" s="1"/>
  <c r="T47" i="3" l="1"/>
  <c r="T48" i="3"/>
  <c r="T49" i="3"/>
  <c r="U46" i="4"/>
  <c r="T46" i="4" s="1"/>
  <c r="L46" i="4"/>
  <c r="K46" i="4" s="1"/>
  <c r="D46" i="4"/>
  <c r="C46" i="4" s="1"/>
  <c r="U45" i="4"/>
  <c r="T45" i="4" s="1"/>
  <c r="L45" i="4"/>
  <c r="K45" i="4" s="1"/>
  <c r="D45" i="4"/>
  <c r="C45" i="4" s="1"/>
  <c r="U44" i="4"/>
  <c r="T44" i="4" s="1"/>
  <c r="L44" i="4"/>
  <c r="K44" i="4" s="1"/>
  <c r="D44" i="4"/>
  <c r="C44" i="4" s="1"/>
  <c r="U46" i="3"/>
  <c r="T46" i="3" s="1"/>
  <c r="L46" i="3"/>
  <c r="K46" i="3"/>
  <c r="D46" i="3"/>
  <c r="C46" i="3" s="1"/>
  <c r="U45" i="3"/>
  <c r="T45" i="3" s="1"/>
  <c r="L45" i="3"/>
  <c r="K45" i="3"/>
  <c r="D45" i="3"/>
  <c r="C45" i="3" s="1"/>
  <c r="U44" i="3"/>
  <c r="T44" i="3" s="1"/>
  <c r="L44" i="3"/>
  <c r="K44" i="3" s="1"/>
  <c r="D44" i="3"/>
  <c r="C44" i="3" s="1"/>
  <c r="U43" i="4" l="1"/>
  <c r="T43" i="4" s="1"/>
  <c r="L43" i="4"/>
  <c r="K43" i="4" s="1"/>
  <c r="D43" i="4"/>
  <c r="C43" i="4" s="1"/>
  <c r="U42" i="4"/>
  <c r="T42" i="4" s="1"/>
  <c r="L42" i="4"/>
  <c r="K42" i="4" s="1"/>
  <c r="D42" i="4"/>
  <c r="C42" i="4" s="1"/>
  <c r="U41" i="4"/>
  <c r="T41" i="4" s="1"/>
  <c r="L41" i="4"/>
  <c r="K41" i="4" s="1"/>
  <c r="D41" i="4"/>
  <c r="C41" i="4" s="1"/>
  <c r="U43" i="3"/>
  <c r="T43" i="3" s="1"/>
  <c r="L43" i="3"/>
  <c r="K43" i="3" s="1"/>
  <c r="D43" i="3"/>
  <c r="C43" i="3" s="1"/>
  <c r="U42" i="3"/>
  <c r="T42" i="3" s="1"/>
  <c r="L42" i="3"/>
  <c r="K42" i="3" s="1"/>
  <c r="D42" i="3"/>
  <c r="C42" i="3" s="1"/>
  <c r="U41" i="3"/>
  <c r="T41" i="3" s="1"/>
  <c r="L41" i="3"/>
  <c r="K41" i="3" s="1"/>
  <c r="D41" i="3"/>
  <c r="C41" i="3" s="1"/>
  <c r="U40" i="4" l="1"/>
  <c r="T40" i="4" s="1"/>
  <c r="L40" i="4"/>
  <c r="K40" i="4" s="1"/>
  <c r="D40" i="4"/>
  <c r="C40" i="4" s="1"/>
  <c r="U39" i="4"/>
  <c r="T39" i="4" s="1"/>
  <c r="L39" i="4"/>
  <c r="K39" i="4" s="1"/>
  <c r="D39" i="4"/>
  <c r="C39" i="4" s="1"/>
  <c r="U38" i="4"/>
  <c r="T38" i="4" s="1"/>
  <c r="L38" i="4"/>
  <c r="K38" i="4" s="1"/>
  <c r="D38" i="4"/>
  <c r="C38" i="4" s="1"/>
  <c r="U37" i="4"/>
  <c r="T37" i="4" s="1"/>
  <c r="L37" i="4"/>
  <c r="K37" i="4" s="1"/>
  <c r="D37" i="4"/>
  <c r="C37" i="4" s="1"/>
  <c r="U36" i="4"/>
  <c r="T36" i="4" s="1"/>
  <c r="L36" i="4"/>
  <c r="K36" i="4" s="1"/>
  <c r="D36" i="4"/>
  <c r="C36" i="4" s="1"/>
  <c r="U35" i="4"/>
  <c r="T35" i="4" s="1"/>
  <c r="L35" i="4"/>
  <c r="K35" i="4" s="1"/>
  <c r="D35" i="4"/>
  <c r="C35" i="4" s="1"/>
  <c r="U28" i="4"/>
  <c r="T28" i="4" s="1"/>
  <c r="L28" i="4"/>
  <c r="K28" i="4" s="1"/>
  <c r="D28" i="4"/>
  <c r="C28" i="4" s="1"/>
  <c r="AA27" i="4"/>
  <c r="U27" i="4"/>
  <c r="L27" i="4"/>
  <c r="K27" i="4" s="1"/>
  <c r="D27" i="4"/>
  <c r="C27" i="4" s="1"/>
  <c r="AA26" i="4"/>
  <c r="U26" i="4"/>
  <c r="L26" i="4"/>
  <c r="K26" i="4" s="1"/>
  <c r="D26" i="4"/>
  <c r="C26" i="4" s="1"/>
  <c r="D26" i="3"/>
  <c r="C26" i="3" s="1"/>
  <c r="L26" i="3"/>
  <c r="K26" i="3" s="1"/>
  <c r="U26" i="3"/>
  <c r="T26" i="3" s="1"/>
  <c r="AA26" i="3"/>
  <c r="D27" i="3"/>
  <c r="C27" i="3" s="1"/>
  <c r="L27" i="3"/>
  <c r="K27" i="3" s="1"/>
  <c r="U27" i="3"/>
  <c r="AA27" i="3"/>
  <c r="D28" i="3"/>
  <c r="C28" i="3" s="1"/>
  <c r="L28" i="3"/>
  <c r="K28" i="3" s="1"/>
  <c r="U28" i="3"/>
  <c r="AA28" i="3"/>
  <c r="U40" i="3"/>
  <c r="T40" i="3" s="1"/>
  <c r="L40" i="3"/>
  <c r="K40" i="3" s="1"/>
  <c r="D40" i="3"/>
  <c r="C40" i="3" s="1"/>
  <c r="AA39" i="3"/>
  <c r="U39" i="3"/>
  <c r="T39" i="3" s="1"/>
  <c r="L39" i="3"/>
  <c r="K39" i="3" s="1"/>
  <c r="D39" i="3"/>
  <c r="C39" i="3" s="1"/>
  <c r="AA38" i="3"/>
  <c r="U38" i="3"/>
  <c r="T38" i="3" s="1"/>
  <c r="L38" i="3"/>
  <c r="K38" i="3" s="1"/>
  <c r="D38" i="3"/>
  <c r="C38" i="3" s="1"/>
  <c r="AA37" i="3"/>
  <c r="U37" i="3"/>
  <c r="L37" i="3"/>
  <c r="K37" i="3" s="1"/>
  <c r="D37" i="3"/>
  <c r="C37" i="3" s="1"/>
  <c r="AA36" i="3"/>
  <c r="U36" i="3"/>
  <c r="L36" i="3"/>
  <c r="K36" i="3" s="1"/>
  <c r="D36" i="3"/>
  <c r="C36" i="3" s="1"/>
  <c r="AA35" i="3"/>
  <c r="U35" i="3"/>
  <c r="L35" i="3"/>
  <c r="K35" i="3" s="1"/>
  <c r="D35" i="3"/>
  <c r="C35" i="3" s="1"/>
  <c r="T28" i="3" l="1"/>
  <c r="T27" i="3"/>
  <c r="T27" i="4"/>
  <c r="T26" i="4"/>
  <c r="T36" i="3"/>
  <c r="T35" i="3"/>
  <c r="T37" i="3"/>
  <c r="T34" i="4"/>
  <c r="T33" i="4"/>
  <c r="T32" i="4"/>
  <c r="T34" i="3"/>
  <c r="C34" i="3"/>
  <c r="T33" i="3"/>
  <c r="C33" i="3"/>
  <c r="T32" i="3"/>
  <c r="C32" i="3"/>
  <c r="AA31" i="4" l="1"/>
  <c r="U31" i="4"/>
  <c r="L31" i="4"/>
  <c r="K31" i="4" s="1"/>
  <c r="D31" i="4"/>
  <c r="C31" i="4" s="1"/>
  <c r="AA30" i="4"/>
  <c r="U30" i="4"/>
  <c r="L30" i="4"/>
  <c r="K30" i="4" s="1"/>
  <c r="D30" i="4"/>
  <c r="C30" i="4" s="1"/>
  <c r="AA29" i="4"/>
  <c r="U29" i="4"/>
  <c r="L29" i="4"/>
  <c r="K29" i="4" s="1"/>
  <c r="D29" i="4"/>
  <c r="C29" i="4" s="1"/>
  <c r="T29" i="4" l="1"/>
  <c r="T30" i="4"/>
  <c r="T31" i="4"/>
  <c r="AA31" i="3"/>
  <c r="U31" i="3"/>
  <c r="L31" i="3"/>
  <c r="K31" i="3" s="1"/>
  <c r="D31" i="3"/>
  <c r="C31" i="3" s="1"/>
  <c r="AA30" i="3"/>
  <c r="U30" i="3"/>
  <c r="L30" i="3"/>
  <c r="K30" i="3" s="1"/>
  <c r="D30" i="3"/>
  <c r="C30" i="3" s="1"/>
  <c r="AA29" i="3"/>
  <c r="U29" i="3"/>
  <c r="L29" i="3"/>
  <c r="K29" i="3" s="1"/>
  <c r="D29" i="3"/>
  <c r="C29" i="3" s="1"/>
  <c r="T30" i="3" l="1"/>
  <c r="T29" i="3"/>
  <c r="T31" i="3"/>
  <c r="AA25" i="4" l="1"/>
  <c r="U25" i="4"/>
  <c r="L25" i="4"/>
  <c r="K25" i="4" s="1"/>
  <c r="AA24" i="4"/>
  <c r="U24" i="4"/>
  <c r="L24" i="4"/>
  <c r="K24" i="4" s="1"/>
  <c r="AA23" i="4"/>
  <c r="U23" i="4"/>
  <c r="L23" i="4"/>
  <c r="K23" i="4" s="1"/>
  <c r="AA25" i="3"/>
  <c r="U25" i="3"/>
  <c r="L25" i="3"/>
  <c r="K25" i="3" s="1"/>
  <c r="AA24" i="3"/>
  <c r="U24" i="3"/>
  <c r="L24" i="3"/>
  <c r="K24" i="3" s="1"/>
  <c r="AA23" i="3"/>
  <c r="U23" i="3"/>
  <c r="L23" i="3"/>
  <c r="K23" i="3" s="1"/>
  <c r="T23" i="3" l="1"/>
  <c r="T25" i="3"/>
  <c r="T24" i="3"/>
  <c r="T23" i="4"/>
  <c r="T24" i="4"/>
  <c r="T25" i="4"/>
  <c r="L22" i="4"/>
  <c r="K22" i="4" s="1"/>
  <c r="L21" i="4"/>
  <c r="K21" i="4" s="1"/>
  <c r="L20" i="4"/>
  <c r="K20" i="4" s="1"/>
  <c r="L19" i="4"/>
  <c r="K19" i="4" s="1"/>
  <c r="L18" i="4"/>
  <c r="K18" i="4" s="1"/>
  <c r="L17" i="4"/>
  <c r="K17" i="4" s="1"/>
  <c r="L16" i="4"/>
  <c r="K16" i="4" s="1"/>
  <c r="L15" i="4"/>
  <c r="K15" i="4" s="1"/>
  <c r="L14" i="4"/>
  <c r="K14" i="4" s="1"/>
  <c r="L13" i="4"/>
  <c r="K13" i="4" s="1"/>
  <c r="L12" i="4"/>
  <c r="K12" i="4" s="1"/>
  <c r="L11" i="4"/>
  <c r="K11" i="4" s="1"/>
  <c r="AA22" i="4"/>
  <c r="AA21" i="4"/>
  <c r="AA20" i="4"/>
  <c r="AA19" i="4"/>
  <c r="AA18" i="4"/>
  <c r="AA17" i="4"/>
  <c r="AA16" i="4"/>
  <c r="AA15" i="4"/>
  <c r="AA14" i="4"/>
  <c r="AA13" i="4"/>
  <c r="AA12" i="4"/>
  <c r="AA11" i="4"/>
  <c r="U22" i="4"/>
  <c r="U21" i="4"/>
  <c r="U20" i="4"/>
  <c r="U19" i="4"/>
  <c r="U18" i="4"/>
  <c r="U17" i="4"/>
  <c r="U16" i="4"/>
  <c r="U15" i="4"/>
  <c r="U14" i="4"/>
  <c r="U13" i="4"/>
  <c r="U12" i="4"/>
  <c r="U11" i="4"/>
  <c r="U22" i="3"/>
  <c r="U21" i="3"/>
  <c r="U20" i="3"/>
  <c r="U19" i="3"/>
  <c r="U18" i="3"/>
  <c r="U17" i="3"/>
  <c r="U16" i="3"/>
  <c r="U15" i="3"/>
  <c r="U14" i="3"/>
  <c r="U13" i="3"/>
  <c r="U12" i="3"/>
  <c r="U11" i="3"/>
  <c r="AA22" i="3"/>
  <c r="AA21" i="3"/>
  <c r="AA20" i="3"/>
  <c r="AA19" i="3"/>
  <c r="AA18" i="3"/>
  <c r="AA17" i="3"/>
  <c r="AA16" i="3"/>
  <c r="AA15" i="3"/>
  <c r="AA14" i="3"/>
  <c r="AA13" i="3"/>
  <c r="AA12" i="3"/>
  <c r="AA11" i="3"/>
  <c r="L22" i="3"/>
  <c r="K22" i="3" s="1"/>
  <c r="L21" i="3"/>
  <c r="K21" i="3" s="1"/>
  <c r="L20" i="3"/>
  <c r="K20" i="3" s="1"/>
  <c r="L19" i="3"/>
  <c r="K19" i="3" s="1"/>
  <c r="L18" i="3"/>
  <c r="K18" i="3" s="1"/>
  <c r="L17" i="3"/>
  <c r="K17" i="3" s="1"/>
  <c r="L16" i="3"/>
  <c r="K16" i="3" s="1"/>
  <c r="L15" i="3"/>
  <c r="K15" i="3" s="1"/>
  <c r="L14" i="3"/>
  <c r="K14" i="3" s="1"/>
  <c r="L13" i="3"/>
  <c r="K13" i="3" s="1"/>
  <c r="L12" i="3"/>
  <c r="K12" i="3" s="1"/>
  <c r="D22" i="4"/>
  <c r="C22" i="4" s="1"/>
  <c r="D21" i="4"/>
  <c r="C21" i="4" s="1"/>
  <c r="D20" i="4"/>
  <c r="C20" i="4" s="1"/>
  <c r="D19" i="4"/>
  <c r="C19" i="4" s="1"/>
  <c r="D18" i="4"/>
  <c r="C18" i="4" s="1"/>
  <c r="D17" i="4"/>
  <c r="C17" i="4" s="1"/>
  <c r="D16" i="4"/>
  <c r="C16" i="4" s="1"/>
  <c r="D15" i="4"/>
  <c r="C15" i="4" s="1"/>
  <c r="D14" i="4"/>
  <c r="C14" i="4" s="1"/>
  <c r="D13" i="4"/>
  <c r="C13" i="4" s="1"/>
  <c r="D12" i="4"/>
  <c r="C12" i="4" s="1"/>
  <c r="D11" i="4"/>
  <c r="C11" i="4" s="1"/>
  <c r="D22" i="3"/>
  <c r="C22" i="3" s="1"/>
  <c r="D21" i="3"/>
  <c r="C21" i="3" s="1"/>
  <c r="D20" i="3"/>
  <c r="C20" i="3" s="1"/>
  <c r="D19" i="3"/>
  <c r="C19" i="3" s="1"/>
  <c r="D18" i="3"/>
  <c r="C18" i="3" s="1"/>
  <c r="D17" i="3"/>
  <c r="C17" i="3" s="1"/>
  <c r="D16" i="3"/>
  <c r="C16" i="3" s="1"/>
  <c r="D15" i="3"/>
  <c r="C15" i="3" s="1"/>
  <c r="D14" i="3"/>
  <c r="C14" i="3" s="1"/>
  <c r="D13" i="3"/>
  <c r="C13" i="3" s="1"/>
  <c r="D12" i="3"/>
  <c r="C12" i="3" s="1"/>
  <c r="D11" i="3"/>
  <c r="C11" i="3" s="1"/>
  <c r="T11" i="3" l="1"/>
  <c r="T19" i="3"/>
  <c r="T15" i="3"/>
  <c r="T12" i="3"/>
  <c r="T16" i="3"/>
  <c r="T20" i="3"/>
  <c r="T13" i="3"/>
  <c r="T17" i="3"/>
  <c r="T21" i="3"/>
  <c r="T14" i="3"/>
  <c r="T18" i="3"/>
  <c r="T22" i="3"/>
  <c r="T11" i="4"/>
  <c r="T13" i="4"/>
  <c r="T15" i="4"/>
  <c r="T17" i="4"/>
  <c r="T19" i="4"/>
  <c r="T21" i="4"/>
  <c r="T12" i="4"/>
  <c r="T14" i="4"/>
  <c r="T16" i="4"/>
  <c r="T18" i="4"/>
  <c r="T20" i="4"/>
  <c r="T22" i="4"/>
  <c r="L11" i="3" l="1"/>
  <c r="K11" i="3" s="1"/>
</calcChain>
</file>

<file path=xl/sharedStrings.xml><?xml version="1.0" encoding="utf-8"?>
<sst xmlns="http://schemas.openxmlformats.org/spreadsheetml/2006/main" count="335" uniqueCount="39">
  <si>
    <r>
      <rPr>
        <b/>
        <sz val="11"/>
        <color rgb="FF000000"/>
        <rFont val="Tahoma"/>
        <family val="2"/>
        <charset val="204"/>
      </rPr>
      <t xml:space="preserve">Payments processed through payment systems </t>
    </r>
    <r>
      <rPr>
        <sz val="11"/>
        <color rgb="FF000000"/>
        <rFont val="Tahoma"/>
        <family val="2"/>
        <charset val="204"/>
      </rPr>
      <t xml:space="preserve">
The table includes </t>
    </r>
    <r>
      <rPr>
        <b/>
        <i/>
        <sz val="11"/>
        <color rgb="FF000000"/>
        <rFont val="Tahoma"/>
        <family val="2"/>
        <charset val="204"/>
      </rPr>
      <t xml:space="preserve">payment transactions processed through each payment system in the country.
</t>
    </r>
    <r>
      <rPr>
        <b/>
        <i/>
        <sz val="11"/>
        <color rgb="FF000000"/>
        <rFont val="Tahoma"/>
        <family val="2"/>
        <charset val="204"/>
      </rPr>
      <t>The National Bank as operator</t>
    </r>
    <r>
      <rPr>
        <b/>
        <i/>
        <sz val="11"/>
        <color rgb="FF000000"/>
        <rFont val="Tahoma"/>
        <family val="2"/>
        <charset val="204"/>
      </rPr>
      <t xml:space="preserve"> of the MIPS payment system</t>
    </r>
    <r>
      <rPr>
        <sz val="11"/>
        <color rgb="FF000000"/>
        <rFont val="Tahoma"/>
        <family val="2"/>
        <charset val="204"/>
      </rPr>
      <t xml:space="preserve">, reports on the number and value of payment transactions settled through the MIPS payment system, using payment instrument - credit transfer. 
</t>
    </r>
    <r>
      <rPr>
        <b/>
        <i/>
        <sz val="11"/>
        <color rgb="FF000000"/>
        <rFont val="Tahoma"/>
        <family val="2"/>
        <charset val="204"/>
      </rPr>
      <t>The Clearing house KIBS</t>
    </r>
    <r>
      <rPr>
        <sz val="11"/>
        <color rgb="FF000000"/>
        <rFont val="Tahoma"/>
        <family val="2"/>
        <charset val="204"/>
      </rPr>
      <t xml:space="preserve"> reports on the number and value of payment transactions initiated by payment instrument - credit transfer on a gross basis, before obtaining the net outstanding value which is settled in the MIPS payment system.
</t>
    </r>
    <r>
      <rPr>
        <b/>
        <i/>
        <sz val="11"/>
        <color rgb="FF000000"/>
        <rFont val="Tahoma"/>
        <family val="2"/>
        <charset val="204"/>
      </rPr>
      <t>The CASYS payment system operator</t>
    </r>
    <r>
      <rPr>
        <sz val="11"/>
        <color rgb="FF000000"/>
        <rFont val="Tahoma"/>
        <family val="2"/>
        <charset val="204"/>
      </rPr>
      <t xml:space="preserve"> reports on the number and value of payment transactions initiated by payment instrument - payment card on a gross basis, before obtaining the net outstanding value which is settled in the MIPS payment system. The turnover of the CASYS payment system is reported in terms of transactions performed at POS terminals and ATMs, total and by brands of cards.</t>
    </r>
  </si>
  <si>
    <t>Jan</t>
  </si>
  <si>
    <t>Feb</t>
  </si>
  <si>
    <t>Mar</t>
  </si>
  <si>
    <t>Apr</t>
  </si>
  <si>
    <t>May</t>
  </si>
  <si>
    <t>Jun</t>
  </si>
  <si>
    <t>Jul</t>
  </si>
  <si>
    <t>Aug</t>
  </si>
  <si>
    <t>Sep</t>
  </si>
  <si>
    <t>Oct</t>
  </si>
  <si>
    <t>Dec</t>
  </si>
  <si>
    <t>Macedonian Interbank Payment System - MIPS</t>
  </si>
  <si>
    <t>Clearing Interbank Systems - KIBS</t>
  </si>
  <si>
    <t>International Card System AD - CaSys</t>
  </si>
  <si>
    <t>Total transactions</t>
  </si>
  <si>
    <t>Credit transfers</t>
  </si>
  <si>
    <t>of which:</t>
  </si>
  <si>
    <t>domestic</t>
  </si>
  <si>
    <t>cross-border</t>
  </si>
  <si>
    <t>initiated in paper-based form</t>
  </si>
  <si>
    <t>initiated electronically</t>
  </si>
  <si>
    <t>Other transactions</t>
  </si>
  <si>
    <t>Direct debits</t>
  </si>
  <si>
    <t>Card payments</t>
  </si>
  <si>
    <t>MasterCard</t>
  </si>
  <si>
    <t>VISA</t>
  </si>
  <si>
    <t>Other brands *</t>
  </si>
  <si>
    <t xml:space="preserve">ATM transactions </t>
  </si>
  <si>
    <t>E-money payment transactions</t>
  </si>
  <si>
    <t>Value of payments processed through payment systems</t>
  </si>
  <si>
    <t>Number of payments transactions processed through payment systems</t>
  </si>
  <si>
    <t>Data for the reporting period 2016-2018 have been revised in March 2019.</t>
  </si>
  <si>
    <t>MIPS data for 2019, have beeb revised in May 2020.</t>
  </si>
  <si>
    <t xml:space="preserve"> -      </t>
  </si>
  <si>
    <t>Nov</t>
  </si>
  <si>
    <t>MIPS data for April and August 2020, have been revised in April 2021.</t>
  </si>
  <si>
    <t>MIPS data for April 2022, have been revised in December 2023.</t>
  </si>
  <si>
    <t>Last updated on: 29.03.2024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</si>
</sst>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 _д_е_н_._-;\-* #,##0\ _д_е_н_._-;_-* &quot;-&quot;\ _д_е_н_._-;_-@_-"/>
  </numFmts>
  <fonts count="17" x14ac:knownFonts="1">
    <font>
      <sz val="11"/>
      <color rgb="FF000000"/>
      <name val="Calibri"/>
    </font>
    <font>
      <sz val="11"/>
      <color theme="1"/>
      <name val="Calibri"/>
      <family val="2"/>
      <charset val="204"/>
      <scheme val="minor"/>
    </font>
    <font>
      <sz val="11"/>
      <color rgb="FF000000"/>
      <name val="Tahoma"/>
      <family val="2"/>
    </font>
    <font>
      <b/>
      <i/>
      <sz val="11"/>
      <color rgb="FF000000"/>
      <name val="Tahoma"/>
      <family val="2"/>
      <charset val="204"/>
    </font>
    <font>
      <b/>
      <sz val="11"/>
      <color rgb="FF000000"/>
      <name val="Tahoma"/>
      <family val="2"/>
      <charset val="204"/>
    </font>
    <font>
      <sz val="11"/>
      <color rgb="FF000000"/>
      <name val="Tahoma"/>
      <family val="2"/>
      <charset val="204"/>
    </font>
    <font>
      <sz val="11"/>
      <color rgb="FF000000"/>
      <name val="Calibri"/>
      <family val="2"/>
      <charset val="204"/>
    </font>
    <font>
      <b/>
      <sz val="16"/>
      <color rgb="FF000000"/>
      <name val="Tahoma"/>
      <family val="2"/>
      <charset val="204"/>
    </font>
    <font>
      <i/>
      <u/>
      <sz val="11"/>
      <name val="Tahoma"/>
      <family val="2"/>
      <charset val="204"/>
    </font>
    <font>
      <b/>
      <sz val="12"/>
      <color theme="0"/>
      <name val="Tahoma"/>
      <family val="2"/>
      <charset val="204"/>
    </font>
    <font>
      <b/>
      <sz val="10"/>
      <color theme="1"/>
      <name val="Tahoma"/>
      <family val="2"/>
      <charset val="204"/>
    </font>
    <font>
      <sz val="10"/>
      <color theme="1"/>
      <name val="Tahoma"/>
      <family val="2"/>
      <charset val="204"/>
    </font>
    <font>
      <i/>
      <sz val="10"/>
      <color rgb="FF000000"/>
      <name val="Tahoma"/>
      <family val="2"/>
      <charset val="204"/>
    </font>
    <font>
      <sz val="10"/>
      <color rgb="FF000000"/>
      <name val="Tahoma"/>
      <family val="2"/>
      <charset val="204"/>
    </font>
    <font>
      <b/>
      <sz val="10"/>
      <color theme="4" tint="-0.249977111117893"/>
      <name val="Tahoma"/>
      <family val="2"/>
      <charset val="204"/>
    </font>
    <font>
      <sz val="10"/>
      <color rgb="FF000000"/>
      <name val="Calibri"/>
      <family val="2"/>
      <charset val="204"/>
    </font>
    <font>
      <sz val="10"/>
      <name val="Tahoma"/>
      <family val="2"/>
      <charset val="204"/>
    </font>
  </fonts>
  <fills count="10">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3" tint="-0.249977111117893"/>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rgb="FFF9F9F5"/>
        <bgColor indexed="64"/>
      </patternFill>
    </fill>
    <fill>
      <patternFill patternType="solid">
        <fgColor rgb="FFF3F2E9"/>
        <bgColor indexed="64"/>
      </patternFill>
    </fill>
  </fills>
  <borders count="42">
    <border>
      <left/>
      <right/>
      <top/>
      <bottom/>
      <diagonal/>
    </border>
    <border>
      <left style="double">
        <color rgb="FFC4BD97"/>
      </left>
      <right style="double">
        <color rgb="FFC4BD97"/>
      </right>
      <top style="double">
        <color rgb="FFC4BD97"/>
      </top>
      <bottom style="double">
        <color rgb="FFC4BD97"/>
      </bottom>
      <diagonal/>
    </border>
    <border>
      <left/>
      <right style="thin">
        <color rgb="FFFFFFFF"/>
      </right>
      <top style="thin">
        <color rgb="FFFFFFFF"/>
      </top>
      <bottom/>
      <diagonal/>
    </border>
    <border>
      <left/>
      <right/>
      <top/>
      <bottom style="slantDashDot">
        <color theme="2" tint="-0.499984740745262"/>
      </bottom>
      <diagonal/>
    </border>
    <border>
      <left/>
      <right style="thick">
        <color theme="2" tint="-0.499984740745262"/>
      </right>
      <top/>
      <bottom/>
      <diagonal/>
    </border>
    <border>
      <left style="thick">
        <color theme="2" tint="-0.499984740745262"/>
      </left>
      <right/>
      <top/>
      <bottom/>
      <diagonal/>
    </border>
    <border>
      <left style="thick">
        <color theme="2" tint="-0.499984740745262"/>
      </left>
      <right style="thick">
        <color theme="2" tint="-0.499984740745262"/>
      </right>
      <top/>
      <bottom/>
      <diagonal/>
    </border>
    <border>
      <left style="slantDashDot">
        <color theme="2" tint="-0.499984740745262"/>
      </left>
      <right/>
      <top style="slantDashDot">
        <color theme="2" tint="-0.499984740745262"/>
      </top>
      <bottom style="slantDashDot">
        <color theme="2" tint="-0.499984740745262"/>
      </bottom>
      <diagonal/>
    </border>
    <border>
      <left/>
      <right/>
      <top style="slantDashDot">
        <color theme="2" tint="-0.499984740745262"/>
      </top>
      <bottom style="slantDashDot">
        <color theme="2" tint="-0.499984740745262"/>
      </bottom>
      <diagonal/>
    </border>
    <border>
      <left style="slantDashDot">
        <color theme="2" tint="-0.499984740745262"/>
      </left>
      <right/>
      <top style="slantDashDot">
        <color theme="2" tint="-0.499984740745262"/>
      </top>
      <bottom/>
      <diagonal/>
    </border>
    <border>
      <left/>
      <right/>
      <top style="slantDashDot">
        <color theme="2" tint="-0.499984740745262"/>
      </top>
      <bottom/>
      <diagonal/>
    </border>
    <border>
      <left/>
      <right style="thick">
        <color theme="2" tint="-0.499984740745262"/>
      </right>
      <top style="slantDashDot">
        <color theme="2" tint="-0.499984740745262"/>
      </top>
      <bottom/>
      <diagonal/>
    </border>
    <border>
      <left style="slantDashDot">
        <color theme="2" tint="-0.499984740745262"/>
      </left>
      <right style="slantDashDot">
        <color theme="2" tint="-0.499984740745262"/>
      </right>
      <top style="slantDashDot">
        <color theme="2" tint="-0.499984740745262"/>
      </top>
      <bottom/>
      <diagonal/>
    </border>
    <border>
      <left style="slantDashDot">
        <color theme="2" tint="-0.499984740745262"/>
      </left>
      <right/>
      <top/>
      <bottom/>
      <diagonal/>
    </border>
    <border>
      <left style="thick">
        <color theme="2" tint="-0.499984740745262"/>
      </left>
      <right/>
      <top/>
      <bottom style="slantDashDot">
        <color theme="2" tint="-0.499984740745262"/>
      </bottom>
      <diagonal/>
    </border>
    <border>
      <left style="slantDashDot">
        <color theme="2" tint="-0.499984740745262"/>
      </left>
      <right/>
      <top/>
      <bottom style="slantDashDot">
        <color theme="2" tint="-0.499984740745262"/>
      </bottom>
      <diagonal/>
    </border>
    <border>
      <left style="slantDashDot">
        <color theme="2" tint="-0.499984740745262"/>
      </left>
      <right style="slantDashDot">
        <color theme="2" tint="-0.499984740745262"/>
      </right>
      <top/>
      <bottom style="slantDashDot">
        <color theme="2" tint="-0.499984740745262"/>
      </bottom>
      <diagonal/>
    </border>
    <border>
      <left/>
      <right style="thick">
        <color theme="2" tint="-0.499984740745262"/>
      </right>
      <top/>
      <bottom style="slantDashDot">
        <color theme="2" tint="-0.499984740745262"/>
      </bottom>
      <diagonal/>
    </border>
    <border>
      <left style="slantDashDot">
        <color theme="2" tint="-0.499984740745262"/>
      </left>
      <right style="dotted">
        <color theme="2" tint="-0.499984740745262"/>
      </right>
      <top/>
      <bottom style="slantDashDot">
        <color theme="2" tint="-0.499984740745262"/>
      </bottom>
      <diagonal/>
    </border>
    <border>
      <left style="slantDashDot">
        <color theme="2" tint="-0.499984740745262"/>
      </left>
      <right style="dotted">
        <color theme="2" tint="-0.499984740745262"/>
      </right>
      <top style="slantDashDot">
        <color theme="2" tint="-0.499984740745262"/>
      </top>
      <bottom style="slantDashDot">
        <color theme="2" tint="-0.499984740745262"/>
      </bottom>
      <diagonal/>
    </border>
    <border>
      <left/>
      <right style="dashDotDot">
        <color theme="2" tint="-0.499984740745262"/>
      </right>
      <top style="slantDashDot">
        <color theme="2" tint="-0.499984740745262"/>
      </top>
      <bottom/>
      <diagonal/>
    </border>
    <border>
      <left/>
      <right style="dotted">
        <color theme="2" tint="-0.499984740745262"/>
      </right>
      <top/>
      <bottom/>
      <diagonal/>
    </border>
    <border>
      <left style="slantDashDot">
        <color theme="2" tint="-0.499984740745262"/>
      </left>
      <right style="slantDashDot">
        <color theme="2" tint="-0.499984740745262"/>
      </right>
      <top/>
      <bottom/>
      <diagonal/>
    </border>
    <border>
      <left style="slantDashDot">
        <color theme="2" tint="-0.499984740745262"/>
      </left>
      <right style="dotted">
        <color theme="2" tint="-0.499984740745262"/>
      </right>
      <top/>
      <bottom/>
      <diagonal/>
    </border>
    <border>
      <left/>
      <right style="dashDotDot">
        <color theme="2" tint="-0.499984740745262"/>
      </right>
      <top/>
      <bottom/>
      <diagonal/>
    </border>
    <border>
      <left/>
      <right style="dashDotDot">
        <color theme="2" tint="-0.499984740745262"/>
      </right>
      <top/>
      <bottom style="slantDashDot">
        <color theme="2" tint="-0.499984740745262"/>
      </bottom>
      <diagonal/>
    </border>
    <border>
      <left/>
      <right style="dotted">
        <color theme="2" tint="-0.499984740745262"/>
      </right>
      <top/>
      <bottom style="slantDashDot">
        <color theme="2" tint="-0.499984740745262"/>
      </bottom>
      <diagonal/>
    </border>
    <border>
      <left style="dashDotDot">
        <color theme="2" tint="-0.499984740745262"/>
      </left>
      <right style="thick">
        <color theme="2" tint="-0.499984740745262"/>
      </right>
      <top style="slantDashDot">
        <color theme="2" tint="-0.499984740745262"/>
      </top>
      <bottom/>
      <diagonal/>
    </border>
    <border>
      <left/>
      <right style="slantDashDot">
        <color theme="2" tint="-0.499984740745262"/>
      </right>
      <top style="slantDashDot">
        <color theme="2" tint="-0.499984740745262"/>
      </top>
      <bottom style="slantDashDot">
        <color theme="2" tint="-0.499984740745262"/>
      </bottom>
      <diagonal/>
    </border>
    <border>
      <left style="slantDashDot">
        <color theme="2" tint="-0.499984740745262"/>
      </left>
      <right style="thick">
        <color theme="2" tint="-0.499984740745262"/>
      </right>
      <top style="slantDashDot">
        <color theme="2" tint="-0.499984740745262"/>
      </top>
      <bottom/>
      <diagonal/>
    </border>
    <border>
      <left style="slantDashDot">
        <color theme="2" tint="-0.499984740745262"/>
      </left>
      <right style="thick">
        <color theme="2" tint="-0.499984740745262"/>
      </right>
      <top/>
      <bottom/>
      <diagonal/>
    </border>
    <border>
      <left/>
      <right style="slantDashDot">
        <color theme="2" tint="-0.499984740745262"/>
      </right>
      <top style="slantDashDot">
        <color theme="2" tint="-0.499984740745262"/>
      </top>
      <bottom/>
      <diagonal/>
    </border>
    <border>
      <left/>
      <right style="dotted">
        <color theme="2" tint="-0.499984740745262"/>
      </right>
      <top style="slantDashDot">
        <color theme="2" tint="-0.499984740745262"/>
      </top>
      <bottom style="slantDashDot">
        <color theme="2" tint="-0.499984740745262"/>
      </bottom>
      <diagonal/>
    </border>
    <border>
      <left style="dotted">
        <color theme="2" tint="-0.499984740745262"/>
      </left>
      <right style="slantDashDot">
        <color theme="2" tint="-0.499984740745262"/>
      </right>
      <top style="slantDashDot">
        <color theme="2" tint="-0.499984740745262"/>
      </top>
      <bottom style="slantDashDot">
        <color theme="2" tint="-0.499984740745262"/>
      </bottom>
      <diagonal/>
    </border>
    <border>
      <left style="slantDashDot">
        <color theme="2" tint="-0.499984740745262"/>
      </left>
      <right style="dotted">
        <color theme="2" tint="-0.499984740745262"/>
      </right>
      <top style="slantDashDot">
        <color theme="2" tint="-0.499984740745262"/>
      </top>
      <bottom/>
      <diagonal/>
    </border>
    <border>
      <left style="dotted">
        <color theme="2" tint="-0.499984740745262"/>
      </left>
      <right style="dotted">
        <color theme="2" tint="-0.499984740745262"/>
      </right>
      <top style="slantDashDot">
        <color theme="2" tint="-0.499984740745262"/>
      </top>
      <bottom style="slantDashDot">
        <color theme="2" tint="-0.499984740745262"/>
      </bottom>
      <diagonal/>
    </border>
    <border>
      <left style="dotted">
        <color theme="2" tint="-0.499984740745262"/>
      </left>
      <right style="dotted">
        <color theme="2" tint="-0.499984740745262"/>
      </right>
      <top/>
      <bottom/>
      <diagonal/>
    </border>
    <border>
      <left style="dotted">
        <color theme="2" tint="-0.499984740745262"/>
      </left>
      <right style="dotted">
        <color theme="2" tint="-0.499984740745262"/>
      </right>
      <top/>
      <bottom style="slantDashDot">
        <color theme="2" tint="-0.499984740745262"/>
      </bottom>
      <diagonal/>
    </border>
    <border>
      <left/>
      <right style="slantDashDot">
        <color theme="2" tint="-0.499984740745262"/>
      </right>
      <top/>
      <bottom/>
      <diagonal/>
    </border>
    <border>
      <left/>
      <right style="slantDashDot">
        <color theme="2" tint="-0.499984740745262"/>
      </right>
      <top/>
      <bottom style="slantDashDot">
        <color theme="2" tint="-0.499984740745262"/>
      </bottom>
      <diagonal/>
    </border>
    <border>
      <left style="dotted">
        <color theme="2" tint="-0.499984740745262"/>
      </left>
      <right style="slantDashDot">
        <color theme="2" tint="-0.499984740745262"/>
      </right>
      <top/>
      <bottom/>
      <diagonal/>
    </border>
    <border>
      <left style="dotted">
        <color theme="2" tint="-0.499984740745262"/>
      </left>
      <right style="slantDashDot">
        <color theme="2" tint="-0.499984740745262"/>
      </right>
      <top/>
      <bottom style="slantDashDot">
        <color theme="2" tint="-0.499984740745262"/>
      </bottom>
      <diagonal/>
    </border>
  </borders>
  <cellStyleXfs count="3">
    <xf numFmtId="0" fontId="0" fillId="0" borderId="0"/>
    <xf numFmtId="0" fontId="1" fillId="0" borderId="0"/>
    <xf numFmtId="0" fontId="6" fillId="0" borderId="0"/>
  </cellStyleXfs>
  <cellXfs count="126">
    <xf numFmtId="0" fontId="0" fillId="0" borderId="0" xfId="0" applyFont="1" applyAlignment="1"/>
    <xf numFmtId="0" fontId="2" fillId="2" borderId="0" xfId="0" applyFont="1" applyFill="1" applyBorder="1"/>
    <xf numFmtId="0" fontId="2" fillId="0" borderId="0" xfId="0" applyFont="1"/>
    <xf numFmtId="0" fontId="2" fillId="2" borderId="0" xfId="0" applyFont="1" applyFill="1" applyBorder="1" applyAlignment="1">
      <alignment vertical="top"/>
    </xf>
    <xf numFmtId="0" fontId="0" fillId="3" borderId="0" xfId="0" applyFont="1" applyFill="1" applyAlignment="1"/>
    <xf numFmtId="0" fontId="0" fillId="0" borderId="0" xfId="0" applyFont="1" applyAlignment="1"/>
    <xf numFmtId="0" fontId="8" fillId="0" borderId="2" xfId="0" applyFont="1" applyBorder="1" applyAlignment="1">
      <alignment vertical="center"/>
    </xf>
    <xf numFmtId="0" fontId="0" fillId="3" borderId="0" xfId="0" applyFont="1" applyFill="1" applyBorder="1" applyAlignment="1"/>
    <xf numFmtId="0" fontId="9" fillId="3" borderId="0" xfId="0" applyFont="1" applyFill="1" applyBorder="1" applyAlignment="1">
      <alignment vertical="center"/>
    </xf>
    <xf numFmtId="0" fontId="0" fillId="3" borderId="4" xfId="0" applyFont="1" applyFill="1" applyBorder="1" applyAlignment="1"/>
    <xf numFmtId="0" fontId="0" fillId="5" borderId="3" xfId="0" applyFont="1" applyFill="1" applyBorder="1" applyAlignment="1"/>
    <xf numFmtId="0" fontId="0" fillId="5" borderId="0" xfId="0" applyFont="1" applyFill="1" applyAlignment="1"/>
    <xf numFmtId="0" fontId="0" fillId="3" borderId="5" xfId="0" applyFont="1" applyFill="1" applyBorder="1" applyAlignment="1"/>
    <xf numFmtId="0" fontId="11" fillId="6" borderId="8" xfId="0" applyFont="1" applyFill="1" applyBorder="1" applyAlignment="1">
      <alignment vertical="center" wrapText="1"/>
    </xf>
    <xf numFmtId="0" fontId="11" fillId="6" borderId="8"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0" fillId="3" borderId="0" xfId="0" applyFill="1"/>
    <xf numFmtId="0" fontId="11" fillId="6" borderId="15" xfId="0" applyFont="1" applyFill="1" applyBorder="1" applyAlignment="1">
      <alignment vertical="center" wrapText="1"/>
    </xf>
    <xf numFmtId="0" fontId="11" fillId="6" borderId="17" xfId="0" applyFont="1" applyFill="1" applyBorder="1" applyAlignment="1">
      <alignment vertical="center" wrapText="1"/>
    </xf>
    <xf numFmtId="0" fontId="11" fillId="3" borderId="5" xfId="0" applyFont="1" applyFill="1" applyBorder="1" applyAlignment="1">
      <alignment horizontal="center" vertical="center" wrapText="1"/>
    </xf>
    <xf numFmtId="0" fontId="13" fillId="6" borderId="15" xfId="0" applyFont="1" applyFill="1" applyBorder="1" applyAlignment="1">
      <alignment horizontal="center" vertical="center"/>
    </xf>
    <xf numFmtId="0" fontId="0" fillId="5" borderId="17" xfId="0" applyFont="1" applyFill="1" applyBorder="1" applyAlignment="1"/>
    <xf numFmtId="0" fontId="11" fillId="6" borderId="16" xfId="0" applyFont="1" applyFill="1" applyBorder="1" applyAlignment="1">
      <alignment vertical="center" wrapText="1"/>
    </xf>
    <xf numFmtId="0" fontId="11" fillId="6" borderId="31" xfId="0" applyFont="1" applyFill="1" applyBorder="1" applyAlignment="1">
      <alignment horizontal="center" vertical="center" wrapText="1"/>
    </xf>
    <xf numFmtId="0" fontId="6" fillId="3" borderId="0" xfId="0" applyFont="1" applyFill="1"/>
    <xf numFmtId="1" fontId="0" fillId="3" borderId="0" xfId="0" applyNumberFormat="1" applyFill="1"/>
    <xf numFmtId="1" fontId="0" fillId="3" borderId="0" xfId="0" applyNumberFormat="1" applyFont="1" applyFill="1" applyAlignment="1"/>
    <xf numFmtId="3" fontId="0" fillId="3" borderId="0" xfId="0" applyNumberFormat="1" applyFill="1"/>
    <xf numFmtId="0" fontId="12" fillId="8" borderId="8" xfId="0" applyFont="1" applyFill="1" applyBorder="1" applyAlignment="1">
      <alignment horizontal="center" vertical="center" wrapText="1"/>
    </xf>
    <xf numFmtId="0" fontId="12" fillId="8" borderId="19" xfId="0" applyFont="1" applyFill="1" applyBorder="1" applyAlignment="1">
      <alignment horizontal="center" vertical="center" wrapText="1"/>
    </xf>
    <xf numFmtId="0" fontId="7" fillId="3" borderId="0" xfId="0" applyFont="1" applyFill="1" applyAlignment="1"/>
    <xf numFmtId="0" fontId="14" fillId="3" borderId="20" xfId="0" applyFont="1" applyFill="1" applyBorder="1" applyAlignment="1">
      <alignment horizontal="right"/>
    </xf>
    <xf numFmtId="0" fontId="11" fillId="3" borderId="27" xfId="0" applyFont="1" applyFill="1" applyBorder="1" applyAlignment="1">
      <alignment horizontal="right"/>
    </xf>
    <xf numFmtId="0" fontId="15" fillId="3" borderId="0" xfId="0" applyFont="1" applyFill="1" applyAlignment="1"/>
    <xf numFmtId="0" fontId="15" fillId="0" borderId="0" xfId="0" applyFont="1" applyAlignment="1"/>
    <xf numFmtId="0" fontId="14" fillId="3" borderId="24" xfId="0" applyFont="1" applyFill="1" applyBorder="1"/>
    <xf numFmtId="0" fontId="11" fillId="3" borderId="4" xfId="0" applyFont="1" applyFill="1" applyBorder="1" applyAlignment="1">
      <alignment horizontal="right"/>
    </xf>
    <xf numFmtId="0" fontId="14" fillId="3" borderId="25" xfId="0" applyFont="1" applyFill="1" applyBorder="1"/>
    <xf numFmtId="0" fontId="11" fillId="3" borderId="17" xfId="0" applyFont="1" applyFill="1" applyBorder="1" applyAlignment="1">
      <alignment horizontal="right"/>
    </xf>
    <xf numFmtId="3" fontId="13" fillId="9" borderId="21" xfId="0" applyNumberFormat="1" applyFont="1" applyFill="1" applyBorder="1" applyAlignment="1">
      <alignment horizontal="center" vertical="center"/>
    </xf>
    <xf numFmtId="3" fontId="13" fillId="3" borderId="23" xfId="0" applyNumberFormat="1" applyFont="1" applyFill="1" applyBorder="1" applyAlignment="1">
      <alignment horizontal="center" vertical="center"/>
    </xf>
    <xf numFmtId="164" fontId="13" fillId="3" borderId="23" xfId="0" applyNumberFormat="1" applyFont="1" applyFill="1" applyBorder="1" applyAlignment="1">
      <alignment horizontal="center" vertical="center"/>
    </xf>
    <xf numFmtId="3" fontId="13" fillId="3" borderId="23" xfId="0" applyNumberFormat="1" applyFont="1" applyFill="1" applyBorder="1" applyAlignment="1">
      <alignment horizontal="center"/>
    </xf>
    <xf numFmtId="3" fontId="13" fillId="3" borderId="6" xfId="0" applyNumberFormat="1" applyFont="1" applyFill="1" applyBorder="1" applyAlignment="1">
      <alignment horizontal="center"/>
    </xf>
    <xf numFmtId="164" fontId="13" fillId="3" borderId="22" xfId="0" applyNumberFormat="1" applyFont="1" applyFill="1" applyBorder="1" applyAlignment="1">
      <alignment horizontal="center"/>
    </xf>
    <xf numFmtId="164" fontId="13" fillId="3" borderId="4" xfId="0" applyNumberFormat="1" applyFont="1" applyFill="1" applyBorder="1" applyAlignment="1">
      <alignment horizontal="center"/>
    </xf>
    <xf numFmtId="0" fontId="13" fillId="3" borderId="6" xfId="0" applyFont="1" applyFill="1" applyBorder="1" applyAlignment="1"/>
    <xf numFmtId="3" fontId="13" fillId="9" borderId="21" xfId="0" applyNumberFormat="1" applyFont="1" applyFill="1" applyBorder="1" applyAlignment="1">
      <alignment horizontal="center"/>
    </xf>
    <xf numFmtId="164" fontId="13" fillId="3" borderId="23" xfId="0" applyNumberFormat="1" applyFont="1" applyFill="1" applyBorder="1" applyAlignment="1">
      <alignment horizontal="center"/>
    </xf>
    <xf numFmtId="0" fontId="13" fillId="3" borderId="0" xfId="0" applyFont="1" applyFill="1" applyAlignment="1"/>
    <xf numFmtId="3" fontId="13" fillId="3" borderId="0" xfId="0" applyNumberFormat="1" applyFont="1" applyFill="1" applyAlignment="1"/>
    <xf numFmtId="164" fontId="13" fillId="3" borderId="22" xfId="0" applyNumberFormat="1" applyFont="1" applyFill="1" applyBorder="1" applyAlignment="1"/>
    <xf numFmtId="164" fontId="13" fillId="3" borderId="4" xfId="0" applyNumberFormat="1" applyFont="1" applyFill="1" applyBorder="1" applyAlignment="1"/>
    <xf numFmtId="164" fontId="13" fillId="3" borderId="23" xfId="0" applyNumberFormat="1" applyFont="1" applyFill="1" applyBorder="1" applyAlignment="1"/>
    <xf numFmtId="3" fontId="13" fillId="9" borderId="26" xfId="0" applyNumberFormat="1" applyFont="1" applyFill="1" applyBorder="1" applyAlignment="1">
      <alignment horizontal="center" vertical="center"/>
    </xf>
    <xf numFmtId="3" fontId="13" fillId="3" borderId="18" xfId="0" applyNumberFormat="1" applyFont="1" applyFill="1" applyBorder="1" applyAlignment="1">
      <alignment horizontal="center" vertical="center"/>
    </xf>
    <xf numFmtId="164" fontId="13" fillId="3" borderId="18" xfId="0" applyNumberFormat="1" applyFont="1" applyFill="1" applyBorder="1" applyAlignment="1">
      <alignment horizontal="center" vertical="center"/>
    </xf>
    <xf numFmtId="3" fontId="13" fillId="3" borderId="18" xfId="0" applyNumberFormat="1" applyFont="1" applyFill="1" applyBorder="1" applyAlignment="1">
      <alignment horizontal="center"/>
    </xf>
    <xf numFmtId="164" fontId="13" fillId="3" borderId="16" xfId="0" applyNumberFormat="1" applyFont="1" applyFill="1" applyBorder="1" applyAlignment="1"/>
    <xf numFmtId="164" fontId="13" fillId="3" borderId="17" xfId="0" applyNumberFormat="1" applyFont="1" applyFill="1" applyBorder="1" applyAlignment="1"/>
    <xf numFmtId="3" fontId="13" fillId="9" borderId="26" xfId="0" applyNumberFormat="1" applyFont="1" applyFill="1" applyBorder="1" applyAlignment="1">
      <alignment horizontal="center"/>
    </xf>
    <xf numFmtId="164" fontId="13" fillId="3" borderId="18" xfId="0" applyNumberFormat="1" applyFont="1" applyFill="1" applyBorder="1" applyAlignment="1"/>
    <xf numFmtId="164" fontId="13" fillId="3" borderId="17" xfId="0" applyNumberFormat="1" applyFont="1" applyFill="1" applyBorder="1" applyAlignment="1">
      <alignment horizontal="center"/>
    </xf>
    <xf numFmtId="0" fontId="5" fillId="3" borderId="0" xfId="0" applyFont="1" applyFill="1" applyAlignment="1"/>
    <xf numFmtId="3" fontId="13" fillId="3" borderId="21" xfId="0" applyNumberFormat="1" applyFont="1" applyFill="1" applyBorder="1" applyAlignment="1">
      <alignment horizontal="center"/>
    </xf>
    <xf numFmtId="3" fontId="13" fillId="3" borderId="26" xfId="0" applyNumberFormat="1" applyFont="1" applyFill="1" applyBorder="1" applyAlignment="1">
      <alignment horizontal="center"/>
    </xf>
    <xf numFmtId="0" fontId="5" fillId="2" borderId="1" xfId="2" applyFont="1" applyFill="1" applyBorder="1" applyAlignment="1">
      <alignment horizontal="left" vertical="top" wrapText="1"/>
    </xf>
    <xf numFmtId="0" fontId="12" fillId="8" borderId="32" xfId="0" applyFont="1" applyFill="1" applyBorder="1" applyAlignment="1">
      <alignment horizontal="center" vertical="center" wrapText="1"/>
    </xf>
    <xf numFmtId="0" fontId="12" fillId="8" borderId="33" xfId="0" applyFont="1" applyFill="1" applyBorder="1" applyAlignment="1">
      <alignment horizontal="center" vertical="center" wrapText="1"/>
    </xf>
    <xf numFmtId="164" fontId="13" fillId="3" borderId="34" xfId="0" applyNumberFormat="1" applyFont="1" applyFill="1" applyBorder="1" applyAlignment="1">
      <alignment horizontal="center" vertical="center"/>
    </xf>
    <xf numFmtId="164" fontId="13" fillId="3" borderId="21" xfId="0" applyNumberFormat="1" applyFont="1" applyFill="1" applyBorder="1" applyAlignment="1">
      <alignment horizontal="center" vertical="center"/>
    </xf>
    <xf numFmtId="164" fontId="13" fillId="3" borderId="26" xfId="0" applyNumberFormat="1" applyFont="1" applyFill="1" applyBorder="1" applyAlignment="1">
      <alignment horizontal="center" vertical="center"/>
    </xf>
    <xf numFmtId="3" fontId="13" fillId="3" borderId="34" xfId="0" applyNumberFormat="1" applyFont="1" applyFill="1" applyBorder="1" applyAlignment="1">
      <alignment horizontal="center" vertical="center"/>
    </xf>
    <xf numFmtId="164" fontId="13" fillId="3" borderId="21" xfId="0" applyNumberFormat="1" applyFont="1" applyFill="1" applyBorder="1" applyAlignment="1">
      <alignment horizontal="center"/>
    </xf>
    <xf numFmtId="164" fontId="13" fillId="3" borderId="21" xfId="0" applyNumberFormat="1" applyFont="1" applyFill="1" applyBorder="1" applyAlignment="1"/>
    <xf numFmtId="164" fontId="13" fillId="3" borderId="26" xfId="0" applyNumberFormat="1" applyFont="1" applyFill="1" applyBorder="1" applyAlignment="1"/>
    <xf numFmtId="0" fontId="12" fillId="8" borderId="35" xfId="0" applyFont="1" applyFill="1" applyBorder="1" applyAlignment="1">
      <alignment horizontal="center" vertical="center" wrapText="1"/>
    </xf>
    <xf numFmtId="164" fontId="13" fillId="3" borderId="36" xfId="0" applyNumberFormat="1" applyFont="1" applyFill="1" applyBorder="1" applyAlignment="1">
      <alignment horizontal="center"/>
    </xf>
    <xf numFmtId="164" fontId="13" fillId="3" borderId="36" xfId="0" applyNumberFormat="1" applyFont="1" applyFill="1" applyBorder="1" applyAlignment="1"/>
    <xf numFmtId="164" fontId="13" fillId="3" borderId="37" xfId="0" applyNumberFormat="1" applyFont="1" applyFill="1" applyBorder="1" applyAlignment="1"/>
    <xf numFmtId="164" fontId="13" fillId="3" borderId="26" xfId="0" applyNumberFormat="1" applyFont="1" applyFill="1" applyBorder="1" applyAlignment="1">
      <alignment horizontal="center"/>
    </xf>
    <xf numFmtId="0" fontId="12" fillId="8" borderId="28" xfId="0" applyFont="1" applyFill="1" applyBorder="1" applyAlignment="1">
      <alignment horizontal="center" vertical="center" wrapText="1"/>
    </xf>
    <xf numFmtId="3" fontId="13" fillId="3" borderId="38" xfId="0" applyNumberFormat="1" applyFont="1" applyFill="1" applyBorder="1" applyAlignment="1">
      <alignment horizontal="center"/>
    </xf>
    <xf numFmtId="0" fontId="13" fillId="3" borderId="38" xfId="0" applyFont="1" applyFill="1" applyBorder="1" applyAlignment="1">
      <alignment horizontal="center"/>
    </xf>
    <xf numFmtId="0" fontId="13" fillId="3" borderId="39" xfId="0" applyFont="1" applyFill="1" applyBorder="1" applyAlignment="1">
      <alignment horizontal="center"/>
    </xf>
    <xf numFmtId="164" fontId="13" fillId="3" borderId="37" xfId="0" applyNumberFormat="1" applyFont="1" applyFill="1" applyBorder="1" applyAlignment="1">
      <alignment horizontal="center"/>
    </xf>
    <xf numFmtId="164" fontId="13" fillId="3" borderId="23" xfId="0" applyNumberFormat="1" applyFont="1" applyFill="1" applyBorder="1" applyAlignment="1">
      <alignment horizontal="right" vertical="center"/>
    </xf>
    <xf numFmtId="3" fontId="16" fillId="3" borderId="23" xfId="0" applyNumberFormat="1" applyFont="1" applyFill="1" applyBorder="1" applyAlignment="1">
      <alignment horizontal="center"/>
    </xf>
    <xf numFmtId="0" fontId="16" fillId="3" borderId="0" xfId="0" applyFont="1" applyFill="1"/>
    <xf numFmtId="3" fontId="15" fillId="3" borderId="0" xfId="0" applyNumberFormat="1" applyFont="1" applyFill="1"/>
    <xf numFmtId="0" fontId="15" fillId="3" borderId="0" xfId="0" applyFont="1" applyFill="1"/>
    <xf numFmtId="0" fontId="13" fillId="3" borderId="0" xfId="0" applyFont="1" applyFill="1"/>
    <xf numFmtId="1" fontId="15" fillId="3" borderId="0" xfId="0" applyNumberFormat="1" applyFont="1" applyFill="1"/>
    <xf numFmtId="164" fontId="13" fillId="3" borderId="13" xfId="0" applyNumberFormat="1" applyFont="1" applyFill="1" applyBorder="1" applyAlignment="1">
      <alignment horizontal="center" vertical="center"/>
    </xf>
    <xf numFmtId="3" fontId="13" fillId="3" borderId="40" xfId="0" applyNumberFormat="1" applyFont="1" applyFill="1" applyBorder="1" applyAlignment="1">
      <alignment horizontal="center" vertical="center"/>
    </xf>
    <xf numFmtId="164" fontId="13" fillId="3" borderId="36" xfId="0" applyNumberFormat="1" applyFont="1" applyFill="1" applyBorder="1" applyAlignment="1">
      <alignment vertical="center"/>
    </xf>
    <xf numFmtId="3" fontId="16" fillId="9" borderId="21" xfId="0" applyNumberFormat="1" applyFont="1" applyFill="1" applyBorder="1" applyAlignment="1">
      <alignment horizontal="center" vertical="center"/>
    </xf>
    <xf numFmtId="0" fontId="13" fillId="5" borderId="0" xfId="0" applyFont="1" applyFill="1" applyAlignment="1"/>
    <xf numFmtId="0" fontId="13" fillId="5" borderId="3" xfId="0" applyFont="1" applyFill="1" applyBorder="1" applyAlignment="1"/>
    <xf numFmtId="0" fontId="13" fillId="3" borderId="5" xfId="0" applyFont="1" applyFill="1" applyBorder="1" applyAlignment="1"/>
    <xf numFmtId="0" fontId="13" fillId="5" borderId="17" xfId="0" applyFont="1" applyFill="1" applyBorder="1" applyAlignment="1"/>
    <xf numFmtId="164" fontId="13" fillId="3" borderId="22" xfId="0" applyNumberFormat="1" applyFont="1" applyFill="1" applyBorder="1" applyAlignment="1">
      <alignment horizontal="center" vertical="center"/>
    </xf>
    <xf numFmtId="3" fontId="13" fillId="3" borderId="40" xfId="0" applyNumberFormat="1" applyFont="1" applyFill="1" applyBorder="1" applyAlignment="1">
      <alignment horizontal="center"/>
    </xf>
    <xf numFmtId="3" fontId="13" fillId="3" borderId="41" xfId="0" applyNumberFormat="1" applyFont="1" applyFill="1" applyBorder="1" applyAlignment="1">
      <alignment horizontal="center"/>
    </xf>
    <xf numFmtId="0" fontId="11" fillId="6" borderId="12" xfId="0" applyFont="1" applyFill="1" applyBorder="1" applyAlignment="1">
      <alignment horizontal="center" vertical="center" wrapText="1"/>
    </xf>
    <xf numFmtId="0" fontId="11" fillId="6" borderId="22"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29"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6" fillId="7" borderId="7" xfId="0" applyFont="1" applyFill="1" applyBorder="1" applyAlignment="1">
      <alignment horizontal="center"/>
    </xf>
    <xf numFmtId="0" fontId="0" fillId="7" borderId="8" xfId="0" applyFont="1" applyFill="1" applyBorder="1" applyAlignment="1">
      <alignment horizontal="center"/>
    </xf>
    <xf numFmtId="0" fontId="11" fillId="6" borderId="9" xfId="0" applyFont="1" applyFill="1" applyBorder="1" applyAlignment="1">
      <alignment horizontal="center" vertical="center" wrapText="1"/>
    </xf>
    <xf numFmtId="0" fontId="11" fillId="6" borderId="13"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7" fillId="3" borderId="0" xfId="0" applyFont="1" applyFill="1" applyAlignment="1">
      <alignment horizontal="left"/>
    </xf>
    <xf numFmtId="0" fontId="6" fillId="7" borderId="8" xfId="0" applyFont="1" applyFill="1" applyBorder="1" applyAlignment="1">
      <alignment horizontal="center"/>
    </xf>
    <xf numFmtId="0" fontId="0" fillId="7" borderId="28" xfId="0" applyFont="1" applyFill="1" applyBorder="1" applyAlignment="1">
      <alignment horizontal="center"/>
    </xf>
    <xf numFmtId="0" fontId="11" fillId="6" borderId="15" xfId="0" applyFont="1" applyFill="1" applyBorder="1" applyAlignment="1">
      <alignment horizontal="center" vertical="center" wrapText="1"/>
    </xf>
    <xf numFmtId="0" fontId="9" fillId="4" borderId="0" xfId="0" applyFont="1" applyFill="1" applyBorder="1" applyAlignment="1">
      <alignment horizontal="left" vertical="center"/>
    </xf>
    <xf numFmtId="0" fontId="9" fillId="4" borderId="3" xfId="0" applyFont="1" applyFill="1" applyBorder="1" applyAlignment="1">
      <alignment horizontal="left" vertical="center"/>
    </xf>
    <xf numFmtId="0" fontId="11" fillId="6" borderId="11"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3" fillId="7" borderId="7" xfId="0" applyFont="1" applyFill="1" applyBorder="1" applyAlignment="1">
      <alignment horizontal="center"/>
    </xf>
    <xf numFmtId="0" fontId="13" fillId="7" borderId="8" xfId="0" applyFont="1" applyFill="1" applyBorder="1" applyAlignment="1">
      <alignment horizontal="center"/>
    </xf>
    <xf numFmtId="0" fontId="13" fillId="7" borderId="28" xfId="0" applyFont="1" applyFill="1" applyBorder="1" applyAlignment="1">
      <alignment horizontal="center"/>
    </xf>
  </cellXfs>
  <cellStyles count="3">
    <cellStyle name="Normal" xfId="0" builtinId="0"/>
    <cellStyle name="Normal 2" xfId="1"/>
    <cellStyle name="Normal 2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00"/>
  <sheetViews>
    <sheetView workbookViewId="0">
      <selection activeCell="B52" sqref="B52"/>
    </sheetView>
  </sheetViews>
  <sheetFormatPr defaultColWidth="15.140625" defaultRowHeight="15" customHeight="1" x14ac:dyDescent="0.25"/>
  <cols>
    <col min="1" max="1" width="1" customWidth="1"/>
    <col min="2" max="2" width="102.42578125" customWidth="1"/>
    <col min="3" max="5" width="13.7109375" customWidth="1"/>
    <col min="6" max="6" width="94.85546875" customWidth="1"/>
    <col min="7" max="10" width="13.7109375" customWidth="1"/>
    <col min="11" max="24" width="115.28515625" customWidth="1"/>
  </cols>
  <sheetData>
    <row r="1" spans="1:24" ht="9" customHeight="1" x14ac:dyDescent="0.25">
      <c r="A1" s="1"/>
      <c r="B1" s="1"/>
      <c r="C1" s="1"/>
      <c r="D1" s="1"/>
      <c r="E1" s="1"/>
      <c r="F1" s="1"/>
      <c r="G1" s="1"/>
      <c r="H1" s="1"/>
      <c r="I1" s="1"/>
      <c r="J1" s="1"/>
      <c r="K1" s="1"/>
      <c r="L1" s="1"/>
      <c r="M1" s="1"/>
      <c r="N1" s="1"/>
      <c r="O1" s="1"/>
      <c r="P1" s="1"/>
      <c r="Q1" s="1"/>
      <c r="R1" s="1"/>
      <c r="S1" s="1"/>
      <c r="T1" s="1"/>
      <c r="U1" s="1"/>
      <c r="V1" s="1"/>
      <c r="W1" s="1"/>
      <c r="X1" s="1"/>
    </row>
    <row r="2" spans="1:24" ht="242.25" x14ac:dyDescent="0.25">
      <c r="A2" s="1"/>
      <c r="B2" s="66" t="s">
        <v>0</v>
      </c>
      <c r="C2" s="1"/>
      <c r="D2" s="1"/>
      <c r="E2" s="3"/>
      <c r="F2" s="1"/>
      <c r="G2" s="2"/>
      <c r="H2" s="2"/>
      <c r="I2" s="2"/>
      <c r="J2" s="2"/>
      <c r="K2" s="2"/>
      <c r="L2" s="2"/>
      <c r="M2" s="2"/>
      <c r="N2" s="2"/>
      <c r="O2" s="2"/>
      <c r="P2" s="2"/>
      <c r="Q2" s="2"/>
      <c r="R2" s="2"/>
      <c r="S2" s="2"/>
      <c r="T2" s="2"/>
      <c r="U2" s="2"/>
      <c r="V2" s="2"/>
      <c r="W2" s="2"/>
      <c r="X2" s="2"/>
    </row>
    <row r="3" spans="1:24" ht="15" customHeight="1" x14ac:dyDescent="0.25">
      <c r="A3" s="1"/>
      <c r="B3" s="1"/>
      <c r="C3" s="1"/>
      <c r="D3" s="1"/>
      <c r="E3" s="1"/>
      <c r="F3" s="1"/>
      <c r="G3" s="1"/>
      <c r="H3" s="1"/>
      <c r="I3" s="1"/>
      <c r="J3" s="1"/>
      <c r="K3" s="1"/>
      <c r="L3" s="1"/>
      <c r="M3" s="1"/>
      <c r="N3" s="1"/>
      <c r="O3" s="1"/>
      <c r="P3" s="1"/>
      <c r="Q3" s="1"/>
      <c r="R3" s="1"/>
      <c r="S3" s="1"/>
      <c r="T3" s="1"/>
      <c r="U3" s="1"/>
      <c r="V3" s="1"/>
      <c r="W3" s="1"/>
      <c r="X3" s="1"/>
    </row>
    <row r="4" spans="1:24" x14ac:dyDescent="0.25">
      <c r="A4" s="1"/>
      <c r="B4" s="1"/>
      <c r="C4" s="1"/>
      <c r="D4" s="1"/>
      <c r="E4" s="1"/>
      <c r="F4" s="1"/>
      <c r="G4" s="1"/>
      <c r="H4" s="1"/>
      <c r="I4" s="1"/>
      <c r="J4" s="1"/>
      <c r="K4" s="1"/>
      <c r="L4" s="1"/>
      <c r="M4" s="1"/>
      <c r="N4" s="1"/>
      <c r="O4" s="1"/>
      <c r="P4" s="1"/>
      <c r="Q4" s="1"/>
      <c r="R4" s="1"/>
      <c r="S4" s="1"/>
      <c r="T4" s="1"/>
      <c r="U4" s="1"/>
      <c r="V4" s="1"/>
      <c r="W4" s="1"/>
      <c r="X4" s="1"/>
    </row>
    <row r="5" spans="1:24" x14ac:dyDescent="0.25">
      <c r="A5" s="1"/>
      <c r="B5" s="1"/>
      <c r="C5" s="1"/>
      <c r="D5" s="1"/>
      <c r="E5" s="1"/>
      <c r="F5" s="1"/>
      <c r="G5" s="1"/>
      <c r="H5" s="1"/>
      <c r="I5" s="1"/>
      <c r="J5" s="1"/>
      <c r="K5" s="1"/>
      <c r="L5" s="1"/>
      <c r="M5" s="1"/>
      <c r="N5" s="1"/>
      <c r="O5" s="1"/>
      <c r="P5" s="1"/>
      <c r="Q5" s="1"/>
      <c r="R5" s="1"/>
      <c r="S5" s="1"/>
      <c r="T5" s="1"/>
      <c r="U5" s="1"/>
      <c r="V5" s="1"/>
      <c r="W5" s="1"/>
      <c r="X5" s="1"/>
    </row>
    <row r="6" spans="1:24" x14ac:dyDescent="0.25">
      <c r="A6" s="1"/>
      <c r="B6" s="1"/>
      <c r="C6" s="1"/>
      <c r="D6" s="1"/>
      <c r="E6" s="1"/>
      <c r="F6" s="1"/>
      <c r="G6" s="1"/>
      <c r="H6" s="1"/>
      <c r="I6" s="1"/>
      <c r="J6" s="1"/>
      <c r="K6" s="1"/>
      <c r="L6" s="1"/>
      <c r="M6" s="1"/>
      <c r="N6" s="1"/>
      <c r="O6" s="1"/>
      <c r="P6" s="1"/>
      <c r="Q6" s="1"/>
      <c r="R6" s="1"/>
      <c r="S6" s="1"/>
      <c r="T6" s="1"/>
      <c r="U6" s="1"/>
      <c r="V6" s="1"/>
      <c r="W6" s="1"/>
      <c r="X6" s="1"/>
    </row>
    <row r="7" spans="1:24" x14ac:dyDescent="0.25">
      <c r="A7" s="1"/>
      <c r="B7" s="1"/>
      <c r="C7" s="1"/>
      <c r="D7" s="1"/>
      <c r="E7" s="1"/>
      <c r="F7" s="1"/>
      <c r="G7" s="1"/>
      <c r="H7" s="1"/>
      <c r="I7" s="1"/>
      <c r="J7" s="1"/>
      <c r="K7" s="1"/>
      <c r="L7" s="1"/>
      <c r="M7" s="1"/>
      <c r="N7" s="1"/>
      <c r="O7" s="1"/>
      <c r="P7" s="1"/>
      <c r="Q7" s="1"/>
      <c r="R7" s="1"/>
      <c r="S7" s="1"/>
      <c r="T7" s="1"/>
      <c r="U7" s="1"/>
      <c r="V7" s="1"/>
      <c r="W7" s="1"/>
      <c r="X7" s="1"/>
    </row>
    <row r="8" spans="1:24" x14ac:dyDescent="0.25">
      <c r="A8" s="1"/>
      <c r="B8" s="1"/>
      <c r="C8" s="1"/>
      <c r="D8" s="1"/>
      <c r="E8" s="1"/>
      <c r="F8" s="1"/>
      <c r="G8" s="1"/>
      <c r="H8" s="1"/>
      <c r="I8" s="1"/>
      <c r="J8" s="1"/>
      <c r="K8" s="1"/>
      <c r="L8" s="1"/>
      <c r="M8" s="1"/>
      <c r="N8" s="1"/>
      <c r="O8" s="1"/>
      <c r="P8" s="1"/>
      <c r="Q8" s="1"/>
      <c r="R8" s="1"/>
      <c r="S8" s="1"/>
      <c r="T8" s="1"/>
      <c r="U8" s="1"/>
      <c r="V8" s="1"/>
      <c r="W8" s="1"/>
      <c r="X8" s="1"/>
    </row>
    <row r="9" spans="1:24" x14ac:dyDescent="0.25">
      <c r="A9" s="1"/>
      <c r="B9" s="1"/>
      <c r="C9" s="1"/>
      <c r="D9" s="1"/>
      <c r="E9" s="1"/>
      <c r="F9" s="1"/>
      <c r="G9" s="1"/>
      <c r="H9" s="1"/>
      <c r="I9" s="1"/>
      <c r="J9" s="1"/>
      <c r="K9" s="1"/>
      <c r="L9" s="1"/>
      <c r="M9" s="1"/>
      <c r="N9" s="1"/>
      <c r="O9" s="1"/>
      <c r="P9" s="1"/>
      <c r="Q9" s="1"/>
      <c r="R9" s="1"/>
      <c r="S9" s="1"/>
      <c r="T9" s="1"/>
      <c r="U9" s="1"/>
      <c r="V9" s="1"/>
      <c r="W9" s="1"/>
      <c r="X9" s="1"/>
    </row>
    <row r="10" spans="1:24" x14ac:dyDescent="0.25">
      <c r="A10" s="1"/>
      <c r="B10" s="1"/>
      <c r="C10" s="1"/>
      <c r="D10" s="1"/>
      <c r="E10" s="1"/>
      <c r="F10" s="1"/>
      <c r="G10" s="1"/>
      <c r="H10" s="1"/>
      <c r="I10" s="1"/>
      <c r="J10" s="1"/>
      <c r="K10" s="1"/>
      <c r="L10" s="1"/>
      <c r="M10" s="1"/>
      <c r="N10" s="1"/>
      <c r="O10" s="1"/>
      <c r="P10" s="1"/>
      <c r="Q10" s="1"/>
      <c r="R10" s="1"/>
      <c r="S10" s="1"/>
      <c r="T10" s="1"/>
      <c r="U10" s="1"/>
      <c r="V10" s="1"/>
      <c r="W10" s="1"/>
      <c r="X10" s="1"/>
    </row>
    <row r="11" spans="1:24" x14ac:dyDescent="0.25">
      <c r="A11" s="1"/>
      <c r="B11" s="1"/>
      <c r="C11" s="1"/>
      <c r="D11" s="1"/>
      <c r="E11" s="1"/>
      <c r="F11" s="1"/>
      <c r="G11" s="1"/>
      <c r="H11" s="1"/>
      <c r="I11" s="1"/>
      <c r="J11" s="1"/>
      <c r="K11" s="1"/>
      <c r="L11" s="1"/>
      <c r="M11" s="1"/>
      <c r="N11" s="1"/>
      <c r="O11" s="1"/>
      <c r="P11" s="1"/>
      <c r="Q11" s="1"/>
      <c r="R11" s="1"/>
      <c r="S11" s="1"/>
      <c r="T11" s="1"/>
      <c r="U11" s="1"/>
      <c r="V11" s="1"/>
      <c r="W11" s="1"/>
      <c r="X11" s="1"/>
    </row>
    <row r="12" spans="1:24" x14ac:dyDescent="0.25">
      <c r="A12" s="1"/>
      <c r="B12" s="1"/>
      <c r="C12" s="1"/>
      <c r="D12" s="1"/>
      <c r="E12" s="1"/>
      <c r="F12" s="1"/>
      <c r="G12" s="1"/>
      <c r="H12" s="1"/>
      <c r="I12" s="1"/>
      <c r="J12" s="1"/>
      <c r="K12" s="1"/>
      <c r="L12" s="1"/>
      <c r="M12" s="1"/>
      <c r="N12" s="1"/>
      <c r="O12" s="1"/>
      <c r="P12" s="1"/>
      <c r="Q12" s="1"/>
      <c r="R12" s="1"/>
      <c r="S12" s="1"/>
      <c r="T12" s="1"/>
      <c r="U12" s="1"/>
      <c r="V12" s="1"/>
      <c r="W12" s="1"/>
      <c r="X12" s="1"/>
    </row>
    <row r="13" spans="1:24" x14ac:dyDescent="0.25">
      <c r="A13" s="1"/>
      <c r="B13" s="1"/>
      <c r="C13" s="1"/>
      <c r="D13" s="1"/>
      <c r="E13" s="1"/>
      <c r="F13" s="1"/>
      <c r="G13" s="1"/>
      <c r="H13" s="1"/>
      <c r="I13" s="1"/>
      <c r="J13" s="1"/>
      <c r="K13" s="1"/>
      <c r="L13" s="1"/>
      <c r="M13" s="1"/>
      <c r="N13" s="1"/>
      <c r="O13" s="1"/>
      <c r="P13" s="1"/>
      <c r="Q13" s="1"/>
      <c r="R13" s="1"/>
      <c r="S13" s="1"/>
      <c r="T13" s="1"/>
      <c r="U13" s="1"/>
      <c r="V13" s="1"/>
      <c r="W13" s="1"/>
      <c r="X13" s="1"/>
    </row>
    <row r="14" spans="1:24" x14ac:dyDescent="0.25">
      <c r="A14" s="1"/>
      <c r="B14" s="1"/>
      <c r="C14" s="1"/>
      <c r="D14" s="1"/>
      <c r="E14" s="1"/>
      <c r="F14" s="1"/>
      <c r="G14" s="1"/>
      <c r="H14" s="1"/>
      <c r="I14" s="1"/>
      <c r="J14" s="1"/>
      <c r="K14" s="1"/>
      <c r="L14" s="1"/>
      <c r="M14" s="1"/>
      <c r="N14" s="1"/>
      <c r="O14" s="1"/>
      <c r="P14" s="1"/>
      <c r="Q14" s="1"/>
      <c r="R14" s="1"/>
      <c r="S14" s="1"/>
      <c r="T14" s="1"/>
      <c r="U14" s="1"/>
      <c r="V14" s="1"/>
      <c r="W14" s="1"/>
      <c r="X14" s="1"/>
    </row>
    <row r="15" spans="1:24" x14ac:dyDescent="0.25">
      <c r="A15" s="1"/>
      <c r="B15" s="1"/>
      <c r="C15" s="1"/>
      <c r="D15" s="1"/>
      <c r="E15" s="1"/>
      <c r="F15" s="1"/>
      <c r="G15" s="1"/>
      <c r="H15" s="1"/>
      <c r="I15" s="1"/>
      <c r="J15" s="1"/>
      <c r="K15" s="1"/>
      <c r="L15" s="1"/>
      <c r="M15" s="1"/>
      <c r="N15" s="1"/>
      <c r="O15" s="1"/>
      <c r="P15" s="1"/>
      <c r="Q15" s="1"/>
      <c r="R15" s="1"/>
      <c r="S15" s="1"/>
      <c r="T15" s="1"/>
      <c r="U15" s="1"/>
      <c r="V15" s="1"/>
      <c r="W15" s="1"/>
      <c r="X15" s="1"/>
    </row>
    <row r="16" spans="1:24" x14ac:dyDescent="0.25">
      <c r="A16" s="1"/>
      <c r="B16" s="1"/>
      <c r="C16" s="1"/>
      <c r="D16" s="1"/>
      <c r="E16" s="1"/>
      <c r="F16" s="1"/>
      <c r="G16" s="1"/>
      <c r="H16" s="1"/>
      <c r="I16" s="1"/>
      <c r="J16" s="1"/>
      <c r="K16" s="1"/>
      <c r="L16" s="1"/>
      <c r="M16" s="1"/>
      <c r="N16" s="1"/>
      <c r="O16" s="1"/>
      <c r="P16" s="1"/>
      <c r="Q16" s="1"/>
      <c r="R16" s="1"/>
      <c r="S16" s="1"/>
      <c r="T16" s="1"/>
      <c r="U16" s="1"/>
      <c r="V16" s="1"/>
      <c r="W16" s="1"/>
      <c r="X16" s="1"/>
    </row>
    <row r="17" spans="1:24" x14ac:dyDescent="0.25">
      <c r="A17" s="1"/>
      <c r="B17" s="1"/>
      <c r="C17" s="1"/>
      <c r="D17" s="1"/>
      <c r="E17" s="1"/>
      <c r="F17" s="1"/>
      <c r="G17" s="1"/>
      <c r="H17" s="1"/>
      <c r="I17" s="1"/>
      <c r="J17" s="1"/>
      <c r="K17" s="1"/>
      <c r="L17" s="1"/>
      <c r="M17" s="1"/>
      <c r="N17" s="1"/>
      <c r="O17" s="1"/>
      <c r="P17" s="1"/>
      <c r="Q17" s="1"/>
      <c r="R17" s="1"/>
      <c r="S17" s="1"/>
      <c r="T17" s="1"/>
      <c r="U17" s="1"/>
      <c r="V17" s="1"/>
      <c r="W17" s="1"/>
      <c r="X17" s="1"/>
    </row>
    <row r="18" spans="1:24" x14ac:dyDescent="0.25">
      <c r="A18" s="1"/>
      <c r="B18" s="1"/>
      <c r="C18" s="1"/>
      <c r="D18" s="1"/>
      <c r="E18" s="1"/>
      <c r="F18" s="1"/>
      <c r="G18" s="1"/>
      <c r="H18" s="1"/>
      <c r="I18" s="1"/>
      <c r="J18" s="1"/>
      <c r="K18" s="1"/>
      <c r="L18" s="1"/>
      <c r="M18" s="1"/>
      <c r="N18" s="1"/>
      <c r="O18" s="1"/>
      <c r="P18" s="1"/>
      <c r="Q18" s="1"/>
      <c r="R18" s="1"/>
      <c r="S18" s="1"/>
      <c r="T18" s="1"/>
      <c r="U18" s="1"/>
      <c r="V18" s="1"/>
      <c r="W18" s="1"/>
      <c r="X18" s="1"/>
    </row>
    <row r="19" spans="1:24" x14ac:dyDescent="0.25">
      <c r="A19" s="1"/>
      <c r="B19" s="1"/>
      <c r="C19" s="1"/>
      <c r="D19" s="1"/>
      <c r="E19" s="1"/>
      <c r="F19" s="1"/>
      <c r="G19" s="1"/>
      <c r="H19" s="1"/>
      <c r="I19" s="1"/>
      <c r="J19" s="1"/>
      <c r="K19" s="1"/>
      <c r="L19" s="1"/>
      <c r="M19" s="1"/>
      <c r="N19" s="1"/>
      <c r="O19" s="1"/>
      <c r="P19" s="1"/>
      <c r="Q19" s="1"/>
      <c r="R19" s="1"/>
      <c r="S19" s="1"/>
      <c r="T19" s="1"/>
      <c r="U19" s="1"/>
      <c r="V19" s="1"/>
      <c r="W19" s="1"/>
      <c r="X19" s="1"/>
    </row>
    <row r="20" spans="1:24" x14ac:dyDescent="0.25">
      <c r="A20" s="1"/>
      <c r="B20" s="1"/>
      <c r="C20" s="1"/>
      <c r="D20" s="1"/>
      <c r="E20" s="1"/>
      <c r="F20" s="1"/>
      <c r="G20" s="1"/>
      <c r="H20" s="1"/>
      <c r="I20" s="1"/>
      <c r="J20" s="1"/>
      <c r="K20" s="1"/>
      <c r="L20" s="1"/>
      <c r="M20" s="1"/>
      <c r="N20" s="1"/>
      <c r="O20" s="1"/>
      <c r="P20" s="1"/>
      <c r="Q20" s="1"/>
      <c r="R20" s="1"/>
      <c r="S20" s="1"/>
      <c r="T20" s="1"/>
      <c r="U20" s="1"/>
      <c r="V20" s="1"/>
      <c r="W20" s="1"/>
      <c r="X20" s="1"/>
    </row>
    <row r="21" spans="1:24" x14ac:dyDescent="0.25">
      <c r="A21" s="1"/>
      <c r="B21" s="1"/>
      <c r="C21" s="1"/>
      <c r="D21" s="1"/>
      <c r="E21" s="1"/>
      <c r="F21" s="1"/>
      <c r="G21" s="1"/>
      <c r="H21" s="1"/>
      <c r="I21" s="1"/>
      <c r="J21" s="1"/>
      <c r="K21" s="1"/>
      <c r="L21" s="1"/>
      <c r="M21" s="1"/>
      <c r="N21" s="1"/>
      <c r="O21" s="1"/>
      <c r="P21" s="1"/>
      <c r="Q21" s="1"/>
      <c r="R21" s="1"/>
      <c r="S21" s="1"/>
      <c r="T21" s="1"/>
      <c r="U21" s="1"/>
      <c r="V21" s="1"/>
      <c r="W21" s="1"/>
      <c r="X21" s="1"/>
    </row>
    <row r="22" spans="1:24" x14ac:dyDescent="0.25">
      <c r="A22" s="1"/>
      <c r="B22" s="1"/>
      <c r="C22" s="1"/>
      <c r="D22" s="1"/>
      <c r="E22" s="1"/>
      <c r="F22" s="1"/>
      <c r="G22" s="1"/>
      <c r="H22" s="1"/>
      <c r="I22" s="1"/>
      <c r="J22" s="1"/>
      <c r="K22" s="1"/>
      <c r="L22" s="1"/>
      <c r="M22" s="1"/>
      <c r="N22" s="1"/>
      <c r="O22" s="1"/>
      <c r="P22" s="1"/>
      <c r="Q22" s="1"/>
      <c r="R22" s="1"/>
      <c r="S22" s="1"/>
      <c r="T22" s="1"/>
      <c r="U22" s="1"/>
      <c r="V22" s="1"/>
      <c r="W22" s="1"/>
      <c r="X22" s="1"/>
    </row>
    <row r="23" spans="1:24" x14ac:dyDescent="0.25">
      <c r="A23" s="1"/>
      <c r="B23" s="1"/>
      <c r="C23" s="1"/>
      <c r="D23" s="1"/>
      <c r="E23" s="1"/>
      <c r="F23" s="1"/>
      <c r="G23" s="1"/>
      <c r="H23" s="1"/>
      <c r="I23" s="1"/>
      <c r="J23" s="1"/>
      <c r="K23" s="1"/>
      <c r="L23" s="1"/>
      <c r="M23" s="1"/>
      <c r="N23" s="1"/>
      <c r="O23" s="1"/>
      <c r="P23" s="1"/>
      <c r="Q23" s="1"/>
      <c r="R23" s="1"/>
      <c r="S23" s="1"/>
      <c r="T23" s="1"/>
      <c r="U23" s="1"/>
      <c r="V23" s="1"/>
      <c r="W23" s="1"/>
      <c r="X23" s="1"/>
    </row>
    <row r="24" spans="1:24" x14ac:dyDescent="0.25">
      <c r="A24" s="1"/>
      <c r="B24" s="1"/>
      <c r="C24" s="1"/>
      <c r="D24" s="1"/>
      <c r="E24" s="1"/>
      <c r="F24" s="1"/>
      <c r="G24" s="1"/>
      <c r="H24" s="1"/>
      <c r="I24" s="1"/>
      <c r="J24" s="1"/>
      <c r="K24" s="1"/>
      <c r="L24" s="1"/>
      <c r="M24" s="1"/>
      <c r="N24" s="1"/>
      <c r="O24" s="1"/>
      <c r="P24" s="1"/>
      <c r="Q24" s="1"/>
      <c r="R24" s="1"/>
      <c r="S24" s="1"/>
      <c r="T24" s="1"/>
      <c r="U24" s="1"/>
      <c r="V24" s="1"/>
      <c r="W24" s="1"/>
      <c r="X24" s="1"/>
    </row>
    <row r="25" spans="1:24" x14ac:dyDescent="0.25">
      <c r="A25" s="1"/>
      <c r="B25" s="1"/>
      <c r="C25" s="1"/>
      <c r="D25" s="1"/>
      <c r="E25" s="1"/>
      <c r="F25" s="1"/>
      <c r="G25" s="1"/>
      <c r="H25" s="1"/>
      <c r="I25" s="1"/>
      <c r="J25" s="1"/>
      <c r="K25" s="1"/>
      <c r="L25" s="1"/>
      <c r="M25" s="1"/>
      <c r="N25" s="1"/>
      <c r="O25" s="1"/>
      <c r="P25" s="1"/>
      <c r="Q25" s="1"/>
      <c r="R25" s="1"/>
      <c r="S25" s="1"/>
      <c r="T25" s="1"/>
      <c r="U25" s="1"/>
      <c r="V25" s="1"/>
      <c r="W25" s="1"/>
      <c r="X25" s="1"/>
    </row>
    <row r="26" spans="1:24" x14ac:dyDescent="0.25">
      <c r="A26" s="1"/>
      <c r="B26" s="1"/>
      <c r="C26" s="1"/>
      <c r="D26" s="1"/>
      <c r="E26" s="1"/>
      <c r="F26" s="1"/>
      <c r="G26" s="1"/>
      <c r="H26" s="1"/>
      <c r="I26" s="1"/>
      <c r="J26" s="1"/>
      <c r="K26" s="1"/>
      <c r="L26" s="1"/>
      <c r="M26" s="1"/>
      <c r="N26" s="1"/>
      <c r="O26" s="1"/>
      <c r="P26" s="1"/>
      <c r="Q26" s="1"/>
      <c r="R26" s="1"/>
      <c r="S26" s="1"/>
      <c r="T26" s="1"/>
      <c r="U26" s="1"/>
      <c r="V26" s="1"/>
      <c r="W26" s="1"/>
      <c r="X26" s="1"/>
    </row>
    <row r="27" spans="1:24" x14ac:dyDescent="0.25">
      <c r="A27" s="1"/>
      <c r="B27" s="1"/>
      <c r="C27" s="1"/>
      <c r="D27" s="1"/>
      <c r="E27" s="1"/>
      <c r="F27" s="1"/>
      <c r="G27" s="1"/>
      <c r="H27" s="1"/>
      <c r="I27" s="1"/>
      <c r="J27" s="1"/>
      <c r="K27" s="1"/>
      <c r="L27" s="1"/>
      <c r="M27" s="1"/>
      <c r="N27" s="1"/>
      <c r="O27" s="1"/>
      <c r="P27" s="1"/>
      <c r="Q27" s="1"/>
      <c r="R27" s="1"/>
      <c r="S27" s="1"/>
      <c r="T27" s="1"/>
      <c r="U27" s="1"/>
      <c r="V27" s="1"/>
      <c r="W27" s="1"/>
      <c r="X27" s="1"/>
    </row>
    <row r="28" spans="1:24" x14ac:dyDescent="0.25">
      <c r="A28" s="1"/>
      <c r="B28" s="1"/>
      <c r="C28" s="1"/>
      <c r="D28" s="1"/>
      <c r="E28" s="1"/>
      <c r="F28" s="1"/>
      <c r="G28" s="1"/>
      <c r="H28" s="1"/>
      <c r="I28" s="1"/>
      <c r="J28" s="1"/>
      <c r="K28" s="1"/>
      <c r="L28" s="1"/>
      <c r="M28" s="1"/>
      <c r="N28" s="1"/>
      <c r="O28" s="1"/>
      <c r="P28" s="1"/>
      <c r="Q28" s="1"/>
      <c r="R28" s="1"/>
      <c r="S28" s="1"/>
      <c r="T28" s="1"/>
      <c r="U28" s="1"/>
      <c r="V28" s="1"/>
      <c r="W28" s="1"/>
      <c r="X28" s="1"/>
    </row>
    <row r="29" spans="1:24" x14ac:dyDescent="0.25">
      <c r="A29" s="1"/>
      <c r="B29" s="1"/>
      <c r="C29" s="1"/>
      <c r="D29" s="1"/>
      <c r="E29" s="1"/>
      <c r="F29" s="1"/>
      <c r="G29" s="1"/>
      <c r="H29" s="1"/>
      <c r="I29" s="1"/>
      <c r="J29" s="1"/>
      <c r="K29" s="1"/>
      <c r="L29" s="1"/>
      <c r="M29" s="1"/>
      <c r="N29" s="1"/>
      <c r="O29" s="1"/>
      <c r="P29" s="1"/>
      <c r="Q29" s="1"/>
      <c r="R29" s="1"/>
      <c r="S29" s="1"/>
      <c r="T29" s="1"/>
      <c r="U29" s="1"/>
      <c r="V29" s="1"/>
      <c r="W29" s="1"/>
      <c r="X29" s="1"/>
    </row>
    <row r="30" spans="1:24" x14ac:dyDescent="0.25">
      <c r="A30" s="1"/>
      <c r="B30" s="1"/>
      <c r="C30" s="1"/>
      <c r="D30" s="1"/>
      <c r="E30" s="1"/>
      <c r="F30" s="1"/>
      <c r="G30" s="1"/>
      <c r="H30" s="1"/>
      <c r="I30" s="1"/>
      <c r="J30" s="1"/>
      <c r="K30" s="1"/>
      <c r="L30" s="1"/>
      <c r="M30" s="1"/>
      <c r="N30" s="1"/>
      <c r="O30" s="1"/>
      <c r="P30" s="1"/>
      <c r="Q30" s="1"/>
      <c r="R30" s="1"/>
      <c r="S30" s="1"/>
      <c r="T30" s="1"/>
      <c r="U30" s="1"/>
      <c r="V30" s="1"/>
      <c r="W30" s="1"/>
      <c r="X30" s="1"/>
    </row>
    <row r="31" spans="1:24" x14ac:dyDescent="0.25">
      <c r="A31" s="1"/>
      <c r="B31" s="1"/>
      <c r="C31" s="1"/>
      <c r="D31" s="1"/>
      <c r="E31" s="1"/>
      <c r="F31" s="1"/>
      <c r="G31" s="1"/>
      <c r="H31" s="1"/>
      <c r="I31" s="1"/>
      <c r="J31" s="1"/>
      <c r="K31" s="1"/>
      <c r="L31" s="1"/>
      <c r="M31" s="1"/>
      <c r="N31" s="1"/>
      <c r="O31" s="1"/>
      <c r="P31" s="1"/>
      <c r="Q31" s="1"/>
      <c r="R31" s="1"/>
      <c r="S31" s="1"/>
      <c r="T31" s="1"/>
      <c r="U31" s="1"/>
      <c r="V31" s="1"/>
      <c r="W31" s="1"/>
      <c r="X31" s="1"/>
    </row>
    <row r="32" spans="1:24" x14ac:dyDescent="0.25">
      <c r="A32" s="1"/>
      <c r="B32" s="1"/>
      <c r="C32" s="1"/>
      <c r="D32" s="1"/>
      <c r="E32" s="1"/>
      <c r="F32" s="1"/>
      <c r="G32" s="1"/>
      <c r="H32" s="1"/>
      <c r="I32" s="1"/>
      <c r="J32" s="1"/>
      <c r="K32" s="1"/>
      <c r="L32" s="1"/>
      <c r="M32" s="1"/>
      <c r="N32" s="1"/>
      <c r="O32" s="1"/>
      <c r="P32" s="1"/>
      <c r="Q32" s="1"/>
      <c r="R32" s="1"/>
      <c r="S32" s="1"/>
      <c r="T32" s="1"/>
      <c r="U32" s="1"/>
      <c r="V32" s="1"/>
      <c r="W32" s="1"/>
      <c r="X32" s="1"/>
    </row>
    <row r="33" spans="1:24" x14ac:dyDescent="0.25">
      <c r="A33" s="1"/>
      <c r="B33" s="1"/>
      <c r="C33" s="1"/>
      <c r="D33" s="1"/>
      <c r="E33" s="1"/>
      <c r="F33" s="1"/>
      <c r="G33" s="1"/>
      <c r="H33" s="1"/>
      <c r="I33" s="1"/>
      <c r="J33" s="1"/>
      <c r="K33" s="1"/>
      <c r="L33" s="1"/>
      <c r="M33" s="1"/>
      <c r="N33" s="1"/>
      <c r="O33" s="1"/>
      <c r="P33" s="1"/>
      <c r="Q33" s="1"/>
      <c r="R33" s="1"/>
      <c r="S33" s="1"/>
      <c r="T33" s="1"/>
      <c r="U33" s="1"/>
      <c r="V33" s="1"/>
      <c r="W33" s="1"/>
      <c r="X33" s="1"/>
    </row>
    <row r="34" spans="1:24" x14ac:dyDescent="0.25">
      <c r="A34" s="1"/>
      <c r="B34" s="1"/>
      <c r="C34" s="1"/>
      <c r="D34" s="1"/>
      <c r="E34" s="1"/>
      <c r="F34" s="1"/>
      <c r="G34" s="1"/>
      <c r="H34" s="1"/>
      <c r="I34" s="1"/>
      <c r="J34" s="1"/>
      <c r="K34" s="1"/>
      <c r="L34" s="1"/>
      <c r="M34" s="1"/>
      <c r="N34" s="1"/>
      <c r="O34" s="1"/>
      <c r="P34" s="1"/>
      <c r="Q34" s="1"/>
      <c r="R34" s="1"/>
      <c r="S34" s="1"/>
      <c r="T34" s="1"/>
      <c r="U34" s="1"/>
      <c r="V34" s="1"/>
      <c r="W34" s="1"/>
      <c r="X34" s="1"/>
    </row>
    <row r="35" spans="1:24" x14ac:dyDescent="0.25">
      <c r="A35" s="1"/>
      <c r="B35" s="1"/>
      <c r="C35" s="1"/>
      <c r="D35" s="1"/>
      <c r="E35" s="1"/>
      <c r="F35" s="1"/>
      <c r="G35" s="1"/>
      <c r="H35" s="1"/>
      <c r="I35" s="1"/>
      <c r="J35" s="1"/>
      <c r="K35" s="1"/>
      <c r="L35" s="1"/>
      <c r="M35" s="1"/>
      <c r="N35" s="1"/>
      <c r="O35" s="1"/>
      <c r="P35" s="1"/>
      <c r="Q35" s="1"/>
      <c r="R35" s="1"/>
      <c r="S35" s="1"/>
      <c r="T35" s="1"/>
      <c r="U35" s="1"/>
      <c r="V35" s="1"/>
      <c r="W35" s="1"/>
      <c r="X35" s="1"/>
    </row>
    <row r="36" spans="1:24" x14ac:dyDescent="0.25">
      <c r="A36" s="1"/>
      <c r="B36" s="1"/>
      <c r="C36" s="1"/>
      <c r="D36" s="1"/>
      <c r="E36" s="1"/>
      <c r="F36" s="1"/>
      <c r="G36" s="1"/>
      <c r="H36" s="1"/>
      <c r="I36" s="1"/>
      <c r="J36" s="1"/>
      <c r="K36" s="1"/>
      <c r="L36" s="1"/>
      <c r="M36" s="1"/>
      <c r="N36" s="1"/>
      <c r="O36" s="1"/>
      <c r="P36" s="1"/>
      <c r="Q36" s="1"/>
      <c r="R36" s="1"/>
      <c r="S36" s="1"/>
      <c r="T36" s="1"/>
      <c r="U36" s="1"/>
      <c r="V36" s="1"/>
      <c r="W36" s="1"/>
      <c r="X36" s="1"/>
    </row>
    <row r="37" spans="1:24" x14ac:dyDescent="0.25">
      <c r="A37" s="1"/>
      <c r="B37" s="1"/>
      <c r="C37" s="1"/>
      <c r="D37" s="1"/>
      <c r="E37" s="1"/>
      <c r="F37" s="1"/>
      <c r="G37" s="1"/>
      <c r="H37" s="1"/>
      <c r="I37" s="1"/>
      <c r="J37" s="1"/>
      <c r="K37" s="1"/>
      <c r="L37" s="1"/>
      <c r="M37" s="1"/>
      <c r="N37" s="1"/>
      <c r="O37" s="1"/>
      <c r="P37" s="1"/>
      <c r="Q37" s="1"/>
      <c r="R37" s="1"/>
      <c r="S37" s="1"/>
      <c r="T37" s="1"/>
      <c r="U37" s="1"/>
      <c r="V37" s="1"/>
      <c r="W37" s="1"/>
      <c r="X37" s="1"/>
    </row>
    <row r="38" spans="1:24" x14ac:dyDescent="0.25">
      <c r="A38" s="1"/>
      <c r="B38" s="1"/>
      <c r="C38" s="1"/>
      <c r="D38" s="1"/>
      <c r="E38" s="1"/>
      <c r="F38" s="1"/>
      <c r="G38" s="1"/>
      <c r="H38" s="1"/>
      <c r="I38" s="1"/>
      <c r="J38" s="1"/>
      <c r="K38" s="1"/>
      <c r="L38" s="1"/>
      <c r="M38" s="1"/>
      <c r="N38" s="1"/>
      <c r="O38" s="1"/>
      <c r="P38" s="1"/>
      <c r="Q38" s="1"/>
      <c r="R38" s="1"/>
      <c r="S38" s="1"/>
      <c r="T38" s="1"/>
      <c r="U38" s="1"/>
      <c r="V38" s="1"/>
      <c r="W38" s="1"/>
      <c r="X38" s="1"/>
    </row>
    <row r="39" spans="1:24" x14ac:dyDescent="0.25">
      <c r="A39" s="1"/>
      <c r="B39" s="1"/>
      <c r="C39" s="1"/>
      <c r="D39" s="1"/>
      <c r="E39" s="1"/>
      <c r="F39" s="1"/>
      <c r="G39" s="1"/>
      <c r="H39" s="1"/>
      <c r="I39" s="1"/>
      <c r="J39" s="1"/>
      <c r="K39" s="1"/>
      <c r="L39" s="1"/>
      <c r="M39" s="1"/>
      <c r="N39" s="1"/>
      <c r="O39" s="1"/>
      <c r="P39" s="1"/>
      <c r="Q39" s="1"/>
      <c r="R39" s="1"/>
      <c r="S39" s="1"/>
      <c r="T39" s="1"/>
      <c r="U39" s="1"/>
      <c r="V39" s="1"/>
      <c r="W39" s="1"/>
      <c r="X39" s="1"/>
    </row>
    <row r="40" spans="1:24" x14ac:dyDescent="0.25">
      <c r="A40" s="1"/>
      <c r="B40" s="1"/>
      <c r="C40" s="1"/>
      <c r="D40" s="1"/>
      <c r="E40" s="1"/>
      <c r="F40" s="1"/>
      <c r="G40" s="1"/>
      <c r="H40" s="1"/>
      <c r="I40" s="1"/>
      <c r="J40" s="1"/>
      <c r="K40" s="1"/>
      <c r="L40" s="1"/>
      <c r="M40" s="1"/>
      <c r="N40" s="1"/>
      <c r="O40" s="1"/>
      <c r="P40" s="1"/>
      <c r="Q40" s="1"/>
      <c r="R40" s="1"/>
      <c r="S40" s="1"/>
      <c r="T40" s="1"/>
      <c r="U40" s="1"/>
      <c r="V40" s="1"/>
      <c r="W40" s="1"/>
      <c r="X40" s="1"/>
    </row>
    <row r="41" spans="1:24" x14ac:dyDescent="0.25">
      <c r="A41" s="1"/>
      <c r="B41" s="1"/>
      <c r="C41" s="1"/>
      <c r="D41" s="1"/>
      <c r="E41" s="1"/>
      <c r="F41" s="1"/>
      <c r="G41" s="1"/>
      <c r="H41" s="1"/>
      <c r="I41" s="1"/>
      <c r="J41" s="1"/>
      <c r="K41" s="1"/>
      <c r="L41" s="1"/>
      <c r="M41" s="1"/>
      <c r="N41" s="1"/>
      <c r="O41" s="1"/>
      <c r="P41" s="1"/>
      <c r="Q41" s="1"/>
      <c r="R41" s="1"/>
      <c r="S41" s="1"/>
      <c r="T41" s="1"/>
      <c r="U41" s="1"/>
      <c r="V41" s="1"/>
      <c r="W41" s="1"/>
      <c r="X41" s="1"/>
    </row>
    <row r="42" spans="1:24" x14ac:dyDescent="0.25">
      <c r="A42" s="1"/>
      <c r="B42" s="1"/>
      <c r="C42" s="1"/>
      <c r="D42" s="1"/>
      <c r="E42" s="1"/>
      <c r="F42" s="1"/>
      <c r="G42" s="1"/>
      <c r="H42" s="1"/>
      <c r="I42" s="1"/>
      <c r="J42" s="1"/>
      <c r="K42" s="1"/>
      <c r="L42" s="1"/>
      <c r="M42" s="1"/>
      <c r="N42" s="1"/>
      <c r="O42" s="1"/>
      <c r="P42" s="1"/>
      <c r="Q42" s="1"/>
      <c r="R42" s="1"/>
      <c r="S42" s="1"/>
      <c r="T42" s="1"/>
      <c r="U42" s="1"/>
      <c r="V42" s="1"/>
      <c r="W42" s="1"/>
      <c r="X42" s="1"/>
    </row>
    <row r="43" spans="1:24" x14ac:dyDescent="0.25">
      <c r="A43" s="1"/>
      <c r="B43" s="1"/>
      <c r="C43" s="1"/>
      <c r="D43" s="1"/>
      <c r="E43" s="1"/>
      <c r="F43" s="1"/>
      <c r="G43" s="1"/>
      <c r="H43" s="1"/>
      <c r="I43" s="1"/>
      <c r="J43" s="1"/>
      <c r="K43" s="1"/>
      <c r="L43" s="1"/>
      <c r="M43" s="1"/>
      <c r="N43" s="1"/>
      <c r="O43" s="1"/>
      <c r="P43" s="1"/>
      <c r="Q43" s="1"/>
      <c r="R43" s="1"/>
      <c r="S43" s="1"/>
      <c r="T43" s="1"/>
      <c r="U43" s="1"/>
      <c r="V43" s="1"/>
      <c r="W43" s="1"/>
      <c r="X43" s="1"/>
    </row>
    <row r="44" spans="1:24" x14ac:dyDescent="0.25">
      <c r="A44" s="1"/>
      <c r="B44" s="1"/>
      <c r="C44" s="1"/>
      <c r="D44" s="1"/>
      <c r="E44" s="1"/>
      <c r="F44" s="1"/>
      <c r="G44" s="1"/>
      <c r="H44" s="1"/>
      <c r="I44" s="1"/>
      <c r="J44" s="1"/>
      <c r="K44" s="1"/>
      <c r="L44" s="1"/>
      <c r="M44" s="1"/>
      <c r="N44" s="1"/>
      <c r="O44" s="1"/>
      <c r="P44" s="1"/>
      <c r="Q44" s="1"/>
      <c r="R44" s="1"/>
      <c r="S44" s="1"/>
      <c r="T44" s="1"/>
      <c r="U44" s="1"/>
      <c r="V44" s="1"/>
      <c r="W44" s="1"/>
      <c r="X44" s="1"/>
    </row>
    <row r="45" spans="1:24" x14ac:dyDescent="0.25">
      <c r="A45" s="1"/>
      <c r="B45" s="1"/>
      <c r="C45" s="1"/>
      <c r="D45" s="1"/>
      <c r="E45" s="1"/>
      <c r="F45" s="1"/>
      <c r="G45" s="1"/>
      <c r="H45" s="1"/>
      <c r="I45" s="1"/>
      <c r="J45" s="1"/>
      <c r="K45" s="1"/>
      <c r="L45" s="1"/>
      <c r="M45" s="1"/>
      <c r="N45" s="1"/>
      <c r="O45" s="1"/>
      <c r="P45" s="1"/>
      <c r="Q45" s="1"/>
      <c r="R45" s="1"/>
      <c r="S45" s="1"/>
      <c r="T45" s="1"/>
      <c r="U45" s="1"/>
      <c r="V45" s="1"/>
      <c r="W45" s="1"/>
      <c r="X45" s="1"/>
    </row>
    <row r="46" spans="1:24" x14ac:dyDescent="0.25">
      <c r="A46" s="1"/>
      <c r="B46" s="1"/>
      <c r="C46" s="1"/>
      <c r="D46" s="1"/>
      <c r="E46" s="1"/>
      <c r="F46" s="1"/>
      <c r="G46" s="1"/>
      <c r="H46" s="1"/>
      <c r="I46" s="1"/>
      <c r="J46" s="1"/>
      <c r="K46" s="1"/>
      <c r="L46" s="1"/>
      <c r="M46" s="1"/>
      <c r="N46" s="1"/>
      <c r="O46" s="1"/>
      <c r="P46" s="1"/>
      <c r="Q46" s="1"/>
      <c r="R46" s="1"/>
      <c r="S46" s="1"/>
      <c r="T46" s="1"/>
      <c r="U46" s="1"/>
      <c r="V46" s="1"/>
      <c r="W46" s="1"/>
      <c r="X46" s="1"/>
    </row>
    <row r="47" spans="1:24" x14ac:dyDescent="0.25">
      <c r="A47" s="1"/>
      <c r="B47" s="1"/>
      <c r="C47" s="1"/>
      <c r="D47" s="1"/>
      <c r="E47" s="1"/>
      <c r="F47" s="1"/>
      <c r="G47" s="1"/>
      <c r="H47" s="1"/>
      <c r="I47" s="1"/>
      <c r="J47" s="1"/>
      <c r="K47" s="1"/>
      <c r="L47" s="1"/>
      <c r="M47" s="1"/>
      <c r="N47" s="1"/>
      <c r="O47" s="1"/>
      <c r="P47" s="1"/>
      <c r="Q47" s="1"/>
      <c r="R47" s="1"/>
      <c r="S47" s="1"/>
      <c r="T47" s="1"/>
      <c r="U47" s="1"/>
      <c r="V47" s="1"/>
      <c r="W47" s="1"/>
      <c r="X47" s="1"/>
    </row>
    <row r="48" spans="1:24" x14ac:dyDescent="0.25">
      <c r="A48" s="1"/>
      <c r="B48" s="1"/>
      <c r="C48" s="1"/>
      <c r="D48" s="1"/>
      <c r="E48" s="1"/>
      <c r="F48" s="1"/>
      <c r="G48" s="1"/>
      <c r="H48" s="1"/>
      <c r="I48" s="1"/>
      <c r="J48" s="1"/>
      <c r="K48" s="1"/>
      <c r="L48" s="1"/>
      <c r="M48" s="1"/>
      <c r="N48" s="1"/>
      <c r="O48" s="1"/>
      <c r="P48" s="1"/>
      <c r="Q48" s="1"/>
      <c r="R48" s="1"/>
      <c r="S48" s="1"/>
      <c r="T48" s="1"/>
      <c r="U48" s="1"/>
      <c r="V48" s="1"/>
      <c r="W48" s="1"/>
      <c r="X48" s="1"/>
    </row>
    <row r="49" spans="1:24" x14ac:dyDescent="0.25">
      <c r="A49" s="1"/>
      <c r="B49" s="1"/>
      <c r="C49" s="1"/>
      <c r="D49" s="1"/>
      <c r="E49" s="1"/>
      <c r="F49" s="1"/>
      <c r="G49" s="1"/>
      <c r="H49" s="1"/>
      <c r="I49" s="1"/>
      <c r="J49" s="1"/>
      <c r="K49" s="1"/>
      <c r="L49" s="1"/>
      <c r="M49" s="1"/>
      <c r="N49" s="1"/>
      <c r="O49" s="1"/>
      <c r="P49" s="1"/>
      <c r="Q49" s="1"/>
      <c r="R49" s="1"/>
      <c r="S49" s="1"/>
      <c r="T49" s="1"/>
      <c r="U49" s="1"/>
      <c r="V49" s="1"/>
      <c r="W49" s="1"/>
      <c r="X49" s="1"/>
    </row>
    <row r="50" spans="1:24" x14ac:dyDescent="0.25">
      <c r="A50" s="1"/>
      <c r="B50" s="1"/>
      <c r="C50" s="1"/>
      <c r="D50" s="1"/>
      <c r="E50" s="1"/>
      <c r="F50" s="1"/>
      <c r="G50" s="1"/>
      <c r="H50" s="1"/>
      <c r="I50" s="1"/>
      <c r="J50" s="1"/>
      <c r="K50" s="1"/>
      <c r="L50" s="1"/>
      <c r="M50" s="1"/>
      <c r="N50" s="1"/>
      <c r="O50" s="1"/>
      <c r="P50" s="1"/>
      <c r="Q50" s="1"/>
      <c r="R50" s="1"/>
      <c r="S50" s="1"/>
      <c r="T50" s="1"/>
      <c r="U50" s="1"/>
      <c r="V50" s="1"/>
      <c r="W50" s="1"/>
      <c r="X50" s="1"/>
    </row>
    <row r="51" spans="1:24" x14ac:dyDescent="0.25">
      <c r="A51" s="1"/>
      <c r="B51" s="1"/>
      <c r="C51" s="1"/>
      <c r="D51" s="1"/>
      <c r="E51" s="1"/>
      <c r="F51" s="1"/>
      <c r="G51" s="1"/>
      <c r="H51" s="1"/>
      <c r="I51" s="1"/>
      <c r="J51" s="1"/>
      <c r="K51" s="1"/>
      <c r="L51" s="1"/>
      <c r="M51" s="1"/>
      <c r="N51" s="1"/>
      <c r="O51" s="1"/>
      <c r="P51" s="1"/>
      <c r="Q51" s="1"/>
      <c r="R51" s="1"/>
      <c r="S51" s="1"/>
      <c r="T51" s="1"/>
      <c r="U51" s="1"/>
      <c r="V51" s="1"/>
      <c r="W51" s="1"/>
      <c r="X51" s="1"/>
    </row>
    <row r="52" spans="1:24" x14ac:dyDescent="0.25">
      <c r="A52" s="1"/>
      <c r="B52" s="1"/>
      <c r="C52" s="1"/>
      <c r="D52" s="1"/>
      <c r="E52" s="1"/>
      <c r="F52" s="1"/>
      <c r="G52" s="1"/>
      <c r="H52" s="1"/>
      <c r="I52" s="1"/>
      <c r="J52" s="1"/>
      <c r="K52" s="1"/>
      <c r="L52" s="1"/>
      <c r="M52" s="1"/>
      <c r="N52" s="1"/>
      <c r="O52" s="1"/>
      <c r="P52" s="1"/>
      <c r="Q52" s="1"/>
      <c r="R52" s="1"/>
      <c r="S52" s="1"/>
      <c r="T52" s="1"/>
      <c r="U52" s="1"/>
      <c r="V52" s="1"/>
      <c r="W52" s="1"/>
      <c r="X52" s="1"/>
    </row>
    <row r="53" spans="1:24" x14ac:dyDescent="0.25">
      <c r="A53" s="1"/>
      <c r="B53" s="1"/>
      <c r="C53" s="1"/>
      <c r="D53" s="1"/>
      <c r="E53" s="1"/>
      <c r="F53" s="1"/>
      <c r="G53" s="1"/>
      <c r="H53" s="1"/>
      <c r="I53" s="1"/>
      <c r="J53" s="1"/>
      <c r="K53" s="1"/>
      <c r="L53" s="1"/>
      <c r="M53" s="1"/>
      <c r="N53" s="1"/>
      <c r="O53" s="1"/>
      <c r="P53" s="1"/>
      <c r="Q53" s="1"/>
      <c r="R53" s="1"/>
      <c r="S53" s="1"/>
      <c r="T53" s="1"/>
      <c r="U53" s="1"/>
      <c r="V53" s="1"/>
      <c r="W53" s="1"/>
      <c r="X53" s="1"/>
    </row>
    <row r="54" spans="1:24" x14ac:dyDescent="0.25">
      <c r="A54" s="1"/>
      <c r="B54" s="1"/>
      <c r="C54" s="1"/>
      <c r="D54" s="1"/>
      <c r="E54" s="1"/>
      <c r="F54" s="1"/>
      <c r="G54" s="1"/>
      <c r="H54" s="1"/>
      <c r="I54" s="1"/>
      <c r="J54" s="1"/>
      <c r="K54" s="1"/>
      <c r="L54" s="1"/>
      <c r="M54" s="1"/>
      <c r="N54" s="1"/>
      <c r="O54" s="1"/>
      <c r="P54" s="1"/>
      <c r="Q54" s="1"/>
      <c r="R54" s="1"/>
      <c r="S54" s="1"/>
      <c r="T54" s="1"/>
      <c r="U54" s="1"/>
      <c r="V54" s="1"/>
      <c r="W54" s="1"/>
      <c r="X54" s="1"/>
    </row>
    <row r="55" spans="1:24" x14ac:dyDescent="0.25">
      <c r="A55" s="1"/>
      <c r="B55" s="1"/>
      <c r="C55" s="1"/>
      <c r="D55" s="1"/>
      <c r="E55" s="1"/>
      <c r="F55" s="1"/>
      <c r="G55" s="1"/>
      <c r="H55" s="1"/>
      <c r="I55" s="1"/>
      <c r="J55" s="1"/>
      <c r="K55" s="1"/>
      <c r="L55" s="1"/>
      <c r="M55" s="1"/>
      <c r="N55" s="1"/>
      <c r="O55" s="1"/>
      <c r="P55" s="1"/>
      <c r="Q55" s="1"/>
      <c r="R55" s="1"/>
      <c r="S55" s="1"/>
      <c r="T55" s="1"/>
      <c r="U55" s="1"/>
      <c r="V55" s="1"/>
      <c r="W55" s="1"/>
      <c r="X55" s="1"/>
    </row>
    <row r="56" spans="1:24" x14ac:dyDescent="0.25">
      <c r="A56" s="1"/>
      <c r="B56" s="1"/>
      <c r="C56" s="1"/>
      <c r="D56" s="1"/>
      <c r="E56" s="1"/>
      <c r="F56" s="1"/>
      <c r="G56" s="1"/>
      <c r="H56" s="1"/>
      <c r="I56" s="1"/>
      <c r="J56" s="1"/>
      <c r="K56" s="1"/>
      <c r="L56" s="1"/>
      <c r="M56" s="1"/>
      <c r="N56" s="1"/>
      <c r="O56" s="1"/>
      <c r="P56" s="1"/>
      <c r="Q56" s="1"/>
      <c r="R56" s="1"/>
      <c r="S56" s="1"/>
      <c r="T56" s="1"/>
      <c r="U56" s="1"/>
      <c r="V56" s="1"/>
      <c r="W56" s="1"/>
      <c r="X56" s="1"/>
    </row>
    <row r="57" spans="1:24" x14ac:dyDescent="0.25">
      <c r="A57" s="1"/>
      <c r="B57" s="1"/>
      <c r="C57" s="1"/>
      <c r="D57" s="1"/>
      <c r="E57" s="1"/>
      <c r="F57" s="1"/>
      <c r="G57" s="1"/>
      <c r="H57" s="1"/>
      <c r="I57" s="1"/>
      <c r="J57" s="1"/>
      <c r="K57" s="1"/>
      <c r="L57" s="1"/>
      <c r="M57" s="1"/>
      <c r="N57" s="1"/>
      <c r="O57" s="1"/>
      <c r="P57" s="1"/>
      <c r="Q57" s="1"/>
      <c r="R57" s="1"/>
      <c r="S57" s="1"/>
      <c r="T57" s="1"/>
      <c r="U57" s="1"/>
      <c r="V57" s="1"/>
      <c r="W57" s="1"/>
      <c r="X57" s="1"/>
    </row>
    <row r="58" spans="1:24" x14ac:dyDescent="0.25">
      <c r="A58" s="1"/>
      <c r="B58" s="1"/>
      <c r="C58" s="1"/>
      <c r="D58" s="1"/>
      <c r="E58" s="1"/>
      <c r="F58" s="1"/>
      <c r="G58" s="1"/>
      <c r="H58" s="1"/>
      <c r="I58" s="1"/>
      <c r="J58" s="1"/>
      <c r="K58" s="1"/>
      <c r="L58" s="1"/>
      <c r="M58" s="1"/>
      <c r="N58" s="1"/>
      <c r="O58" s="1"/>
      <c r="P58" s="1"/>
      <c r="Q58" s="1"/>
      <c r="R58" s="1"/>
      <c r="S58" s="1"/>
      <c r="T58" s="1"/>
      <c r="U58" s="1"/>
      <c r="V58" s="1"/>
      <c r="W58" s="1"/>
      <c r="X58" s="1"/>
    </row>
    <row r="59" spans="1:24" x14ac:dyDescent="0.25">
      <c r="A59" s="1"/>
      <c r="B59" s="1"/>
      <c r="C59" s="1"/>
      <c r="D59" s="1"/>
      <c r="E59" s="1"/>
      <c r="F59" s="1"/>
      <c r="G59" s="1"/>
      <c r="H59" s="1"/>
      <c r="I59" s="1"/>
      <c r="J59" s="1"/>
      <c r="K59" s="1"/>
      <c r="L59" s="1"/>
      <c r="M59" s="1"/>
      <c r="N59" s="1"/>
      <c r="O59" s="1"/>
      <c r="P59" s="1"/>
      <c r="Q59" s="1"/>
      <c r="R59" s="1"/>
      <c r="S59" s="1"/>
      <c r="T59" s="1"/>
      <c r="U59" s="1"/>
      <c r="V59" s="1"/>
      <c r="W59" s="1"/>
      <c r="X59" s="1"/>
    </row>
    <row r="60" spans="1:24" x14ac:dyDescent="0.25">
      <c r="A60" s="1"/>
      <c r="B60" s="1"/>
      <c r="C60" s="1"/>
      <c r="D60" s="1"/>
      <c r="E60" s="1"/>
      <c r="F60" s="1"/>
      <c r="G60" s="1"/>
      <c r="H60" s="1"/>
      <c r="I60" s="1"/>
      <c r="J60" s="1"/>
      <c r="K60" s="1"/>
      <c r="L60" s="1"/>
      <c r="M60" s="1"/>
      <c r="N60" s="1"/>
      <c r="O60" s="1"/>
      <c r="P60" s="1"/>
      <c r="Q60" s="1"/>
      <c r="R60" s="1"/>
      <c r="S60" s="1"/>
      <c r="T60" s="1"/>
      <c r="U60" s="1"/>
      <c r="V60" s="1"/>
      <c r="W60" s="1"/>
      <c r="X60" s="1"/>
    </row>
    <row r="61" spans="1:24" x14ac:dyDescent="0.25">
      <c r="A61" s="1"/>
      <c r="B61" s="1"/>
      <c r="C61" s="1"/>
      <c r="D61" s="1"/>
      <c r="E61" s="1"/>
      <c r="F61" s="1"/>
      <c r="G61" s="1"/>
      <c r="H61" s="1"/>
      <c r="I61" s="1"/>
      <c r="J61" s="1"/>
      <c r="K61" s="1"/>
      <c r="L61" s="1"/>
      <c r="M61" s="1"/>
      <c r="N61" s="1"/>
      <c r="O61" s="1"/>
      <c r="P61" s="1"/>
      <c r="Q61" s="1"/>
      <c r="R61" s="1"/>
      <c r="S61" s="1"/>
      <c r="T61" s="1"/>
      <c r="U61" s="1"/>
      <c r="V61" s="1"/>
      <c r="W61" s="1"/>
      <c r="X61" s="1"/>
    </row>
    <row r="62" spans="1:24" x14ac:dyDescent="0.25">
      <c r="A62" s="1"/>
      <c r="B62" s="1"/>
      <c r="C62" s="1"/>
      <c r="D62" s="1"/>
      <c r="E62" s="1"/>
      <c r="F62" s="1"/>
      <c r="G62" s="1"/>
      <c r="H62" s="1"/>
      <c r="I62" s="1"/>
      <c r="J62" s="1"/>
      <c r="K62" s="1"/>
      <c r="L62" s="1"/>
      <c r="M62" s="1"/>
      <c r="N62" s="1"/>
      <c r="O62" s="1"/>
      <c r="P62" s="1"/>
      <c r="Q62" s="1"/>
      <c r="R62" s="1"/>
      <c r="S62" s="1"/>
      <c r="T62" s="1"/>
      <c r="U62" s="1"/>
      <c r="V62" s="1"/>
      <c r="W62" s="1"/>
      <c r="X62" s="1"/>
    </row>
    <row r="63" spans="1:24" x14ac:dyDescent="0.25">
      <c r="A63" s="1"/>
      <c r="B63" s="1"/>
      <c r="C63" s="1"/>
      <c r="D63" s="1"/>
      <c r="E63" s="1"/>
      <c r="F63" s="1"/>
      <c r="G63" s="1"/>
      <c r="H63" s="1"/>
      <c r="I63" s="1"/>
      <c r="J63" s="1"/>
      <c r="K63" s="1"/>
      <c r="L63" s="1"/>
      <c r="M63" s="1"/>
      <c r="N63" s="1"/>
      <c r="O63" s="1"/>
      <c r="P63" s="1"/>
      <c r="Q63" s="1"/>
      <c r="R63" s="1"/>
      <c r="S63" s="1"/>
      <c r="T63" s="1"/>
      <c r="U63" s="1"/>
      <c r="V63" s="1"/>
      <c r="W63" s="1"/>
      <c r="X63" s="1"/>
    </row>
    <row r="64" spans="1:24" x14ac:dyDescent="0.25">
      <c r="A64" s="1"/>
      <c r="B64" s="1"/>
      <c r="C64" s="1"/>
      <c r="D64" s="1"/>
      <c r="E64" s="1"/>
      <c r="F64" s="1"/>
      <c r="G64" s="1"/>
      <c r="H64" s="1"/>
      <c r="I64" s="1"/>
      <c r="J64" s="1"/>
      <c r="K64" s="1"/>
      <c r="L64" s="1"/>
      <c r="M64" s="1"/>
      <c r="N64" s="1"/>
      <c r="O64" s="1"/>
      <c r="P64" s="1"/>
      <c r="Q64" s="1"/>
      <c r="R64" s="1"/>
      <c r="S64" s="1"/>
      <c r="T64" s="1"/>
      <c r="U64" s="1"/>
      <c r="V64" s="1"/>
      <c r="W64" s="1"/>
      <c r="X64" s="1"/>
    </row>
    <row r="65" spans="1:24" x14ac:dyDescent="0.25">
      <c r="A65" s="1"/>
      <c r="B65" s="1"/>
      <c r="C65" s="1"/>
      <c r="D65" s="1"/>
      <c r="E65" s="1"/>
      <c r="F65" s="1"/>
      <c r="G65" s="1"/>
      <c r="H65" s="1"/>
      <c r="I65" s="1"/>
      <c r="J65" s="1"/>
      <c r="K65" s="1"/>
      <c r="L65" s="1"/>
      <c r="M65" s="1"/>
      <c r="N65" s="1"/>
      <c r="O65" s="1"/>
      <c r="P65" s="1"/>
      <c r="Q65" s="1"/>
      <c r="R65" s="1"/>
      <c r="S65" s="1"/>
      <c r="T65" s="1"/>
      <c r="U65" s="1"/>
      <c r="V65" s="1"/>
      <c r="W65" s="1"/>
      <c r="X65" s="1"/>
    </row>
    <row r="66" spans="1:24" x14ac:dyDescent="0.25">
      <c r="A66" s="1"/>
      <c r="B66" s="1"/>
      <c r="C66" s="1"/>
      <c r="D66" s="1"/>
      <c r="E66" s="1"/>
      <c r="F66" s="1"/>
      <c r="G66" s="1"/>
      <c r="H66" s="1"/>
      <c r="I66" s="1"/>
      <c r="J66" s="1"/>
      <c r="K66" s="1"/>
      <c r="L66" s="1"/>
      <c r="M66" s="1"/>
      <c r="N66" s="1"/>
      <c r="O66" s="1"/>
      <c r="P66" s="1"/>
      <c r="Q66" s="1"/>
      <c r="R66" s="1"/>
      <c r="S66" s="1"/>
      <c r="T66" s="1"/>
      <c r="U66" s="1"/>
      <c r="V66" s="1"/>
      <c r="W66" s="1"/>
      <c r="X66" s="1"/>
    </row>
    <row r="67" spans="1:24" x14ac:dyDescent="0.25">
      <c r="A67" s="1"/>
      <c r="B67" s="1"/>
      <c r="C67" s="1"/>
      <c r="D67" s="1"/>
      <c r="E67" s="1"/>
      <c r="F67" s="1"/>
      <c r="G67" s="1"/>
      <c r="H67" s="1"/>
      <c r="I67" s="1"/>
      <c r="J67" s="1"/>
      <c r="K67" s="1"/>
      <c r="L67" s="1"/>
      <c r="M67" s="1"/>
      <c r="N67" s="1"/>
      <c r="O67" s="1"/>
      <c r="P67" s="1"/>
      <c r="Q67" s="1"/>
      <c r="R67" s="1"/>
      <c r="S67" s="1"/>
      <c r="T67" s="1"/>
      <c r="U67" s="1"/>
      <c r="V67" s="1"/>
      <c r="W67" s="1"/>
      <c r="X67" s="1"/>
    </row>
    <row r="68" spans="1:24" x14ac:dyDescent="0.25">
      <c r="A68" s="1"/>
      <c r="B68" s="1"/>
      <c r="C68" s="1"/>
      <c r="D68" s="1"/>
      <c r="E68" s="1"/>
      <c r="F68" s="1"/>
      <c r="G68" s="1"/>
      <c r="H68" s="1"/>
      <c r="I68" s="1"/>
      <c r="J68" s="1"/>
      <c r="K68" s="1"/>
      <c r="L68" s="1"/>
      <c r="M68" s="1"/>
      <c r="N68" s="1"/>
      <c r="O68" s="1"/>
      <c r="P68" s="1"/>
      <c r="Q68" s="1"/>
      <c r="R68" s="1"/>
      <c r="S68" s="1"/>
      <c r="T68" s="1"/>
      <c r="U68" s="1"/>
      <c r="V68" s="1"/>
      <c r="W68" s="1"/>
      <c r="X68" s="1"/>
    </row>
    <row r="69" spans="1:24" x14ac:dyDescent="0.25">
      <c r="A69" s="1"/>
      <c r="B69" s="1"/>
      <c r="C69" s="1"/>
      <c r="D69" s="1"/>
      <c r="E69" s="1"/>
      <c r="F69" s="1"/>
      <c r="G69" s="1"/>
      <c r="H69" s="1"/>
      <c r="I69" s="1"/>
      <c r="J69" s="1"/>
      <c r="K69" s="1"/>
      <c r="L69" s="1"/>
      <c r="M69" s="1"/>
      <c r="N69" s="1"/>
      <c r="O69" s="1"/>
      <c r="P69" s="1"/>
      <c r="Q69" s="1"/>
      <c r="R69" s="1"/>
      <c r="S69" s="1"/>
      <c r="T69" s="1"/>
      <c r="U69" s="1"/>
      <c r="V69" s="1"/>
      <c r="W69" s="1"/>
      <c r="X69" s="1"/>
    </row>
    <row r="70" spans="1:24" x14ac:dyDescent="0.25">
      <c r="A70" s="1"/>
      <c r="B70" s="1"/>
      <c r="C70" s="1"/>
      <c r="D70" s="1"/>
      <c r="E70" s="1"/>
      <c r="F70" s="1"/>
      <c r="G70" s="1"/>
      <c r="H70" s="1"/>
      <c r="I70" s="1"/>
      <c r="J70" s="1"/>
      <c r="K70" s="1"/>
      <c r="L70" s="1"/>
      <c r="M70" s="1"/>
      <c r="N70" s="1"/>
      <c r="O70" s="1"/>
      <c r="P70" s="1"/>
      <c r="Q70" s="1"/>
      <c r="R70" s="1"/>
      <c r="S70" s="1"/>
      <c r="T70" s="1"/>
      <c r="U70" s="1"/>
      <c r="V70" s="1"/>
      <c r="W70" s="1"/>
      <c r="X70" s="1"/>
    </row>
    <row r="71" spans="1:24" x14ac:dyDescent="0.25">
      <c r="A71" s="1"/>
      <c r="B71" s="1"/>
      <c r="C71" s="1"/>
      <c r="D71" s="1"/>
      <c r="E71" s="1"/>
      <c r="F71" s="1"/>
      <c r="G71" s="1"/>
      <c r="H71" s="1"/>
      <c r="I71" s="1"/>
      <c r="J71" s="1"/>
      <c r="K71" s="1"/>
      <c r="L71" s="1"/>
      <c r="M71" s="1"/>
      <c r="N71" s="1"/>
      <c r="O71" s="1"/>
      <c r="P71" s="1"/>
      <c r="Q71" s="1"/>
      <c r="R71" s="1"/>
      <c r="S71" s="1"/>
      <c r="T71" s="1"/>
      <c r="U71" s="1"/>
      <c r="V71" s="1"/>
      <c r="W71" s="1"/>
      <c r="X71" s="1"/>
    </row>
    <row r="72" spans="1:24" x14ac:dyDescent="0.25">
      <c r="A72" s="1"/>
      <c r="B72" s="1"/>
      <c r="C72" s="1"/>
      <c r="D72" s="1"/>
      <c r="E72" s="1"/>
      <c r="F72" s="1"/>
      <c r="G72" s="1"/>
      <c r="H72" s="1"/>
      <c r="I72" s="1"/>
      <c r="J72" s="1"/>
      <c r="K72" s="1"/>
      <c r="L72" s="1"/>
      <c r="M72" s="1"/>
      <c r="N72" s="1"/>
      <c r="O72" s="1"/>
      <c r="P72" s="1"/>
      <c r="Q72" s="1"/>
      <c r="R72" s="1"/>
      <c r="S72" s="1"/>
      <c r="T72" s="1"/>
      <c r="U72" s="1"/>
      <c r="V72" s="1"/>
      <c r="W72" s="1"/>
      <c r="X72" s="1"/>
    </row>
    <row r="73" spans="1:24" x14ac:dyDescent="0.25">
      <c r="A73" s="1"/>
      <c r="B73" s="1"/>
      <c r="C73" s="1"/>
      <c r="D73" s="1"/>
      <c r="E73" s="1"/>
      <c r="F73" s="1"/>
      <c r="G73" s="1"/>
      <c r="H73" s="1"/>
      <c r="I73" s="1"/>
      <c r="J73" s="1"/>
      <c r="K73" s="1"/>
      <c r="L73" s="1"/>
      <c r="M73" s="1"/>
      <c r="N73" s="1"/>
      <c r="O73" s="1"/>
      <c r="P73" s="1"/>
      <c r="Q73" s="1"/>
      <c r="R73" s="1"/>
      <c r="S73" s="1"/>
      <c r="T73" s="1"/>
      <c r="U73" s="1"/>
      <c r="V73" s="1"/>
      <c r="W73" s="1"/>
      <c r="X73" s="1"/>
    </row>
    <row r="74" spans="1:24" x14ac:dyDescent="0.25">
      <c r="A74" s="1"/>
      <c r="B74" s="1"/>
      <c r="C74" s="1"/>
      <c r="D74" s="1"/>
      <c r="E74" s="1"/>
      <c r="F74" s="1"/>
      <c r="G74" s="1"/>
      <c r="H74" s="1"/>
      <c r="I74" s="1"/>
      <c r="J74" s="1"/>
      <c r="K74" s="1"/>
      <c r="L74" s="1"/>
      <c r="M74" s="1"/>
      <c r="N74" s="1"/>
      <c r="O74" s="1"/>
      <c r="P74" s="1"/>
      <c r="Q74" s="1"/>
      <c r="R74" s="1"/>
      <c r="S74" s="1"/>
      <c r="T74" s="1"/>
      <c r="U74" s="1"/>
      <c r="V74" s="1"/>
      <c r="W74" s="1"/>
      <c r="X74" s="1"/>
    </row>
    <row r="75" spans="1:24" x14ac:dyDescent="0.25">
      <c r="A75" s="1"/>
      <c r="B75" s="1"/>
      <c r="C75" s="1"/>
      <c r="D75" s="1"/>
      <c r="E75" s="1"/>
      <c r="F75" s="1"/>
      <c r="G75" s="1"/>
      <c r="H75" s="1"/>
      <c r="I75" s="1"/>
      <c r="J75" s="1"/>
      <c r="K75" s="1"/>
      <c r="L75" s="1"/>
      <c r="M75" s="1"/>
      <c r="N75" s="1"/>
      <c r="O75" s="1"/>
      <c r="P75" s="1"/>
      <c r="Q75" s="1"/>
      <c r="R75" s="1"/>
      <c r="S75" s="1"/>
      <c r="T75" s="1"/>
      <c r="U75" s="1"/>
      <c r="V75" s="1"/>
      <c r="W75" s="1"/>
      <c r="X75" s="1"/>
    </row>
    <row r="76" spans="1:24" x14ac:dyDescent="0.25">
      <c r="A76" s="1"/>
      <c r="B76" s="1"/>
      <c r="C76" s="1"/>
      <c r="D76" s="1"/>
      <c r="E76" s="1"/>
      <c r="F76" s="1"/>
      <c r="G76" s="1"/>
      <c r="H76" s="1"/>
      <c r="I76" s="1"/>
      <c r="J76" s="1"/>
      <c r="K76" s="1"/>
      <c r="L76" s="1"/>
      <c r="M76" s="1"/>
      <c r="N76" s="1"/>
      <c r="O76" s="1"/>
      <c r="P76" s="1"/>
      <c r="Q76" s="1"/>
      <c r="R76" s="1"/>
      <c r="S76" s="1"/>
      <c r="T76" s="1"/>
      <c r="U76" s="1"/>
      <c r="V76" s="1"/>
      <c r="W76" s="1"/>
      <c r="X76" s="1"/>
    </row>
    <row r="77" spans="1:24" x14ac:dyDescent="0.25">
      <c r="A77" s="1"/>
      <c r="B77" s="1"/>
      <c r="C77" s="1"/>
      <c r="D77" s="1"/>
      <c r="E77" s="1"/>
      <c r="F77" s="1"/>
      <c r="G77" s="1"/>
      <c r="H77" s="1"/>
      <c r="I77" s="1"/>
      <c r="J77" s="1"/>
      <c r="K77" s="1"/>
      <c r="L77" s="1"/>
      <c r="M77" s="1"/>
      <c r="N77" s="1"/>
      <c r="O77" s="1"/>
      <c r="P77" s="1"/>
      <c r="Q77" s="1"/>
      <c r="R77" s="1"/>
      <c r="S77" s="1"/>
      <c r="T77" s="1"/>
      <c r="U77" s="1"/>
      <c r="V77" s="1"/>
      <c r="W77" s="1"/>
      <c r="X77" s="1"/>
    </row>
    <row r="78" spans="1:24" x14ac:dyDescent="0.25">
      <c r="A78" s="1"/>
      <c r="B78" s="1"/>
      <c r="C78" s="1"/>
      <c r="D78" s="1"/>
      <c r="E78" s="1"/>
      <c r="F78" s="1"/>
      <c r="G78" s="1"/>
      <c r="H78" s="1"/>
      <c r="I78" s="1"/>
      <c r="J78" s="1"/>
      <c r="K78" s="1"/>
      <c r="L78" s="1"/>
      <c r="M78" s="1"/>
      <c r="N78" s="1"/>
      <c r="O78" s="1"/>
      <c r="P78" s="1"/>
      <c r="Q78" s="1"/>
      <c r="R78" s="1"/>
      <c r="S78" s="1"/>
      <c r="T78" s="1"/>
      <c r="U78" s="1"/>
      <c r="V78" s="1"/>
      <c r="W78" s="1"/>
      <c r="X78" s="1"/>
    </row>
    <row r="79" spans="1:24" x14ac:dyDescent="0.25">
      <c r="A79" s="1"/>
      <c r="B79" s="1"/>
      <c r="C79" s="1"/>
      <c r="D79" s="1"/>
      <c r="E79" s="1"/>
      <c r="F79" s="1"/>
      <c r="G79" s="1"/>
      <c r="H79" s="1"/>
      <c r="I79" s="1"/>
      <c r="J79" s="1"/>
      <c r="K79" s="1"/>
      <c r="L79" s="1"/>
      <c r="M79" s="1"/>
      <c r="N79" s="1"/>
      <c r="O79" s="1"/>
      <c r="P79" s="1"/>
      <c r="Q79" s="1"/>
      <c r="R79" s="1"/>
      <c r="S79" s="1"/>
      <c r="T79" s="1"/>
      <c r="U79" s="1"/>
      <c r="V79" s="1"/>
      <c r="W79" s="1"/>
      <c r="X79" s="1"/>
    </row>
    <row r="80" spans="1:24" x14ac:dyDescent="0.25">
      <c r="A80" s="1"/>
      <c r="B80" s="1"/>
      <c r="C80" s="1"/>
      <c r="D80" s="1"/>
      <c r="E80" s="1"/>
      <c r="F80" s="1"/>
      <c r="G80" s="1"/>
      <c r="H80" s="1"/>
      <c r="I80" s="1"/>
      <c r="J80" s="1"/>
      <c r="K80" s="1"/>
      <c r="L80" s="1"/>
      <c r="M80" s="1"/>
      <c r="N80" s="1"/>
      <c r="O80" s="1"/>
      <c r="P80" s="1"/>
      <c r="Q80" s="1"/>
      <c r="R80" s="1"/>
      <c r="S80" s="1"/>
      <c r="T80" s="1"/>
      <c r="U80" s="1"/>
      <c r="V80" s="1"/>
      <c r="W80" s="1"/>
      <c r="X80" s="1"/>
    </row>
    <row r="81" spans="1:24" x14ac:dyDescent="0.25">
      <c r="A81" s="1"/>
      <c r="B81" s="1"/>
      <c r="C81" s="1"/>
      <c r="D81" s="1"/>
      <c r="E81" s="1"/>
      <c r="F81" s="1"/>
      <c r="G81" s="1"/>
      <c r="H81" s="1"/>
      <c r="I81" s="1"/>
      <c r="J81" s="1"/>
      <c r="K81" s="1"/>
      <c r="L81" s="1"/>
      <c r="M81" s="1"/>
      <c r="N81" s="1"/>
      <c r="O81" s="1"/>
      <c r="P81" s="1"/>
      <c r="Q81" s="1"/>
      <c r="R81" s="1"/>
      <c r="S81" s="1"/>
      <c r="T81" s="1"/>
      <c r="U81" s="1"/>
      <c r="V81" s="1"/>
      <c r="W81" s="1"/>
      <c r="X81" s="1"/>
    </row>
    <row r="82" spans="1:24" x14ac:dyDescent="0.25">
      <c r="A82" s="1"/>
      <c r="B82" s="1"/>
      <c r="C82" s="1"/>
      <c r="D82" s="1"/>
      <c r="E82" s="1"/>
      <c r="F82" s="1"/>
      <c r="G82" s="1"/>
      <c r="H82" s="1"/>
      <c r="I82" s="1"/>
      <c r="J82" s="1"/>
      <c r="K82" s="1"/>
      <c r="L82" s="1"/>
      <c r="M82" s="1"/>
      <c r="N82" s="1"/>
      <c r="O82" s="1"/>
      <c r="P82" s="1"/>
      <c r="Q82" s="1"/>
      <c r="R82" s="1"/>
      <c r="S82" s="1"/>
      <c r="T82" s="1"/>
      <c r="U82" s="1"/>
      <c r="V82" s="1"/>
      <c r="W82" s="1"/>
      <c r="X82" s="1"/>
    </row>
    <row r="83" spans="1:24" x14ac:dyDescent="0.25">
      <c r="A83" s="1"/>
      <c r="B83" s="1"/>
      <c r="C83" s="1"/>
      <c r="D83" s="1"/>
      <c r="E83" s="1"/>
      <c r="F83" s="1"/>
      <c r="G83" s="1"/>
      <c r="H83" s="1"/>
      <c r="I83" s="1"/>
      <c r="J83" s="1"/>
      <c r="K83" s="1"/>
      <c r="L83" s="1"/>
      <c r="M83" s="1"/>
      <c r="N83" s="1"/>
      <c r="O83" s="1"/>
      <c r="P83" s="1"/>
      <c r="Q83" s="1"/>
      <c r="R83" s="1"/>
      <c r="S83" s="1"/>
      <c r="T83" s="1"/>
      <c r="U83" s="1"/>
      <c r="V83" s="1"/>
      <c r="W83" s="1"/>
      <c r="X83" s="1"/>
    </row>
    <row r="84" spans="1:24" x14ac:dyDescent="0.25">
      <c r="A84" s="1"/>
      <c r="B84" s="1"/>
      <c r="C84" s="1"/>
      <c r="D84" s="1"/>
      <c r="E84" s="1"/>
      <c r="F84" s="1"/>
      <c r="G84" s="1"/>
      <c r="H84" s="1"/>
      <c r="I84" s="1"/>
      <c r="J84" s="1"/>
      <c r="K84" s="1"/>
      <c r="L84" s="1"/>
      <c r="M84" s="1"/>
      <c r="N84" s="1"/>
      <c r="O84" s="1"/>
      <c r="P84" s="1"/>
      <c r="Q84" s="1"/>
      <c r="R84" s="1"/>
      <c r="S84" s="1"/>
      <c r="T84" s="1"/>
      <c r="U84" s="1"/>
      <c r="V84" s="1"/>
      <c r="W84" s="1"/>
      <c r="X84" s="1"/>
    </row>
    <row r="85" spans="1:24" x14ac:dyDescent="0.25">
      <c r="A85" s="1"/>
      <c r="B85" s="1"/>
      <c r="C85" s="1"/>
      <c r="D85" s="1"/>
      <c r="E85" s="1"/>
      <c r="F85" s="1"/>
      <c r="G85" s="1"/>
      <c r="H85" s="1"/>
      <c r="I85" s="1"/>
      <c r="J85" s="1"/>
      <c r="K85" s="1"/>
      <c r="L85" s="1"/>
      <c r="M85" s="1"/>
      <c r="N85" s="1"/>
      <c r="O85" s="1"/>
      <c r="P85" s="1"/>
      <c r="Q85" s="1"/>
      <c r="R85" s="1"/>
      <c r="S85" s="1"/>
      <c r="T85" s="1"/>
      <c r="U85" s="1"/>
      <c r="V85" s="1"/>
      <c r="W85" s="1"/>
      <c r="X85" s="1"/>
    </row>
    <row r="86" spans="1:24" x14ac:dyDescent="0.25">
      <c r="A86" s="1"/>
      <c r="B86" s="1"/>
      <c r="C86" s="1"/>
      <c r="D86" s="1"/>
      <c r="E86" s="1"/>
      <c r="F86" s="1"/>
      <c r="G86" s="1"/>
      <c r="H86" s="1"/>
      <c r="I86" s="1"/>
      <c r="J86" s="1"/>
      <c r="K86" s="1"/>
      <c r="L86" s="1"/>
      <c r="M86" s="1"/>
      <c r="N86" s="1"/>
      <c r="O86" s="1"/>
      <c r="P86" s="1"/>
      <c r="Q86" s="1"/>
      <c r="R86" s="1"/>
      <c r="S86" s="1"/>
      <c r="T86" s="1"/>
      <c r="U86" s="1"/>
      <c r="V86" s="1"/>
      <c r="W86" s="1"/>
      <c r="X86" s="1"/>
    </row>
    <row r="87" spans="1:24" x14ac:dyDescent="0.25">
      <c r="A87" s="1"/>
      <c r="B87" s="1"/>
      <c r="C87" s="1"/>
      <c r="D87" s="1"/>
      <c r="E87" s="1"/>
      <c r="F87" s="1"/>
      <c r="G87" s="1"/>
      <c r="H87" s="1"/>
      <c r="I87" s="1"/>
      <c r="J87" s="1"/>
      <c r="K87" s="1"/>
      <c r="L87" s="1"/>
      <c r="M87" s="1"/>
      <c r="N87" s="1"/>
      <c r="O87" s="1"/>
      <c r="P87" s="1"/>
      <c r="Q87" s="1"/>
      <c r="R87" s="1"/>
      <c r="S87" s="1"/>
      <c r="T87" s="1"/>
      <c r="U87" s="1"/>
      <c r="V87" s="1"/>
      <c r="W87" s="1"/>
      <c r="X87" s="1"/>
    </row>
    <row r="88" spans="1:24" x14ac:dyDescent="0.25">
      <c r="A88" s="1"/>
      <c r="B88" s="1"/>
      <c r="C88" s="1"/>
      <c r="D88" s="1"/>
      <c r="E88" s="1"/>
      <c r="F88" s="1"/>
      <c r="G88" s="1"/>
      <c r="H88" s="1"/>
      <c r="I88" s="1"/>
      <c r="J88" s="1"/>
      <c r="K88" s="1"/>
      <c r="L88" s="1"/>
      <c r="M88" s="1"/>
      <c r="N88" s="1"/>
      <c r="O88" s="1"/>
      <c r="P88" s="1"/>
      <c r="Q88" s="1"/>
      <c r="R88" s="1"/>
      <c r="S88" s="1"/>
      <c r="T88" s="1"/>
      <c r="U88" s="1"/>
      <c r="V88" s="1"/>
      <c r="W88" s="1"/>
      <c r="X88" s="1"/>
    </row>
    <row r="89" spans="1:24" x14ac:dyDescent="0.25">
      <c r="A89" s="1"/>
      <c r="B89" s="1"/>
      <c r="C89" s="1"/>
      <c r="D89" s="1"/>
      <c r="E89" s="1"/>
      <c r="F89" s="1"/>
      <c r="G89" s="1"/>
      <c r="H89" s="1"/>
      <c r="I89" s="1"/>
      <c r="J89" s="1"/>
      <c r="K89" s="1"/>
      <c r="L89" s="1"/>
      <c r="M89" s="1"/>
      <c r="N89" s="1"/>
      <c r="O89" s="1"/>
      <c r="P89" s="1"/>
      <c r="Q89" s="1"/>
      <c r="R89" s="1"/>
      <c r="S89" s="1"/>
      <c r="T89" s="1"/>
      <c r="U89" s="1"/>
      <c r="V89" s="1"/>
      <c r="W89" s="1"/>
      <c r="X89" s="1"/>
    </row>
    <row r="90" spans="1:24" x14ac:dyDescent="0.25">
      <c r="A90" s="1"/>
      <c r="B90" s="1"/>
      <c r="C90" s="1"/>
      <c r="D90" s="1"/>
      <c r="E90" s="1"/>
      <c r="F90" s="1"/>
      <c r="G90" s="1"/>
      <c r="H90" s="1"/>
      <c r="I90" s="1"/>
      <c r="J90" s="1"/>
      <c r="K90" s="1"/>
      <c r="L90" s="1"/>
      <c r="M90" s="1"/>
      <c r="N90" s="1"/>
      <c r="O90" s="1"/>
      <c r="P90" s="1"/>
      <c r="Q90" s="1"/>
      <c r="R90" s="1"/>
      <c r="S90" s="1"/>
      <c r="T90" s="1"/>
      <c r="U90" s="1"/>
      <c r="V90" s="1"/>
      <c r="W90" s="1"/>
      <c r="X90" s="1"/>
    </row>
    <row r="91" spans="1:24" x14ac:dyDescent="0.25">
      <c r="A91" s="1"/>
      <c r="B91" s="1"/>
      <c r="C91" s="1"/>
      <c r="D91" s="1"/>
      <c r="E91" s="1"/>
      <c r="F91" s="1"/>
      <c r="G91" s="1"/>
      <c r="H91" s="1"/>
      <c r="I91" s="1"/>
      <c r="J91" s="1"/>
      <c r="K91" s="1"/>
      <c r="L91" s="1"/>
      <c r="M91" s="1"/>
      <c r="N91" s="1"/>
      <c r="O91" s="1"/>
      <c r="P91" s="1"/>
      <c r="Q91" s="1"/>
      <c r="R91" s="1"/>
      <c r="S91" s="1"/>
      <c r="T91" s="1"/>
      <c r="U91" s="1"/>
      <c r="V91" s="1"/>
      <c r="W91" s="1"/>
      <c r="X91" s="1"/>
    </row>
    <row r="92" spans="1:24" x14ac:dyDescent="0.25">
      <c r="A92" s="1"/>
      <c r="B92" s="1"/>
      <c r="C92" s="1"/>
      <c r="D92" s="1"/>
      <c r="E92" s="1"/>
      <c r="F92" s="1"/>
      <c r="G92" s="1"/>
      <c r="H92" s="1"/>
      <c r="I92" s="1"/>
      <c r="J92" s="1"/>
      <c r="K92" s="1"/>
      <c r="L92" s="1"/>
      <c r="M92" s="1"/>
      <c r="N92" s="1"/>
      <c r="O92" s="1"/>
      <c r="P92" s="1"/>
      <c r="Q92" s="1"/>
      <c r="R92" s="1"/>
      <c r="S92" s="1"/>
      <c r="T92" s="1"/>
      <c r="U92" s="1"/>
      <c r="V92" s="1"/>
      <c r="W92" s="1"/>
      <c r="X92" s="1"/>
    </row>
    <row r="93" spans="1:24" x14ac:dyDescent="0.25">
      <c r="A93" s="1"/>
      <c r="B93" s="1"/>
      <c r="C93" s="1"/>
      <c r="D93" s="1"/>
      <c r="E93" s="1"/>
      <c r="F93" s="1"/>
      <c r="G93" s="1"/>
      <c r="H93" s="1"/>
      <c r="I93" s="1"/>
      <c r="J93" s="1"/>
      <c r="K93" s="1"/>
      <c r="L93" s="1"/>
      <c r="M93" s="1"/>
      <c r="N93" s="1"/>
      <c r="O93" s="1"/>
      <c r="P93" s="1"/>
      <c r="Q93" s="1"/>
      <c r="R93" s="1"/>
      <c r="S93" s="1"/>
      <c r="T93" s="1"/>
      <c r="U93" s="1"/>
      <c r="V93" s="1"/>
      <c r="W93" s="1"/>
      <c r="X93" s="1"/>
    </row>
    <row r="94" spans="1:24" x14ac:dyDescent="0.25">
      <c r="A94" s="1"/>
      <c r="B94" s="1"/>
      <c r="C94" s="1"/>
      <c r="D94" s="1"/>
      <c r="E94" s="1"/>
      <c r="F94" s="1"/>
      <c r="G94" s="1"/>
      <c r="H94" s="1"/>
      <c r="I94" s="1"/>
      <c r="J94" s="1"/>
      <c r="K94" s="1"/>
      <c r="L94" s="1"/>
      <c r="M94" s="1"/>
      <c r="N94" s="1"/>
      <c r="O94" s="1"/>
      <c r="P94" s="1"/>
      <c r="Q94" s="1"/>
      <c r="R94" s="1"/>
      <c r="S94" s="1"/>
      <c r="T94" s="1"/>
      <c r="U94" s="1"/>
      <c r="V94" s="1"/>
      <c r="W94" s="1"/>
      <c r="X94" s="1"/>
    </row>
    <row r="95" spans="1:24" x14ac:dyDescent="0.25">
      <c r="A95" s="1"/>
      <c r="B95" s="1"/>
      <c r="C95" s="1"/>
      <c r="D95" s="1"/>
      <c r="E95" s="1"/>
      <c r="F95" s="1"/>
      <c r="G95" s="1"/>
      <c r="H95" s="1"/>
      <c r="I95" s="1"/>
      <c r="J95" s="1"/>
      <c r="K95" s="1"/>
      <c r="L95" s="1"/>
      <c r="M95" s="1"/>
      <c r="N95" s="1"/>
      <c r="O95" s="1"/>
      <c r="P95" s="1"/>
      <c r="Q95" s="1"/>
      <c r="R95" s="1"/>
      <c r="S95" s="1"/>
      <c r="T95" s="1"/>
      <c r="U95" s="1"/>
      <c r="V95" s="1"/>
      <c r="W95" s="1"/>
      <c r="X95" s="1"/>
    </row>
    <row r="96" spans="1:24" x14ac:dyDescent="0.25">
      <c r="A96" s="1"/>
      <c r="B96" s="1"/>
      <c r="C96" s="1"/>
      <c r="D96" s="1"/>
      <c r="E96" s="1"/>
      <c r="F96" s="1"/>
      <c r="G96" s="1"/>
      <c r="H96" s="1"/>
      <c r="I96" s="1"/>
      <c r="J96" s="1"/>
      <c r="K96" s="1"/>
      <c r="L96" s="1"/>
      <c r="M96" s="1"/>
      <c r="N96" s="1"/>
      <c r="O96" s="1"/>
      <c r="P96" s="1"/>
      <c r="Q96" s="1"/>
      <c r="R96" s="1"/>
      <c r="S96" s="1"/>
      <c r="T96" s="1"/>
      <c r="U96" s="1"/>
      <c r="V96" s="1"/>
      <c r="W96" s="1"/>
      <c r="X96" s="1"/>
    </row>
    <row r="97" spans="1:24" x14ac:dyDescent="0.25">
      <c r="A97" s="1"/>
      <c r="B97" s="1"/>
      <c r="C97" s="1"/>
      <c r="D97" s="1"/>
      <c r="E97" s="1"/>
      <c r="F97" s="1"/>
      <c r="G97" s="1"/>
      <c r="H97" s="1"/>
      <c r="I97" s="1"/>
      <c r="J97" s="1"/>
      <c r="K97" s="1"/>
      <c r="L97" s="1"/>
      <c r="M97" s="1"/>
      <c r="N97" s="1"/>
      <c r="O97" s="1"/>
      <c r="P97" s="1"/>
      <c r="Q97" s="1"/>
      <c r="R97" s="1"/>
      <c r="S97" s="1"/>
      <c r="T97" s="1"/>
      <c r="U97" s="1"/>
      <c r="V97" s="1"/>
      <c r="W97" s="1"/>
      <c r="X97" s="1"/>
    </row>
    <row r="98" spans="1:24" x14ac:dyDescent="0.25">
      <c r="A98" s="1"/>
      <c r="B98" s="1"/>
      <c r="C98" s="1"/>
      <c r="D98" s="1"/>
      <c r="E98" s="1"/>
      <c r="F98" s="1"/>
      <c r="G98" s="1"/>
      <c r="H98" s="1"/>
      <c r="I98" s="1"/>
      <c r="J98" s="1"/>
      <c r="K98" s="1"/>
      <c r="L98" s="1"/>
      <c r="M98" s="1"/>
      <c r="N98" s="1"/>
      <c r="O98" s="1"/>
      <c r="P98" s="1"/>
      <c r="Q98" s="1"/>
      <c r="R98" s="1"/>
      <c r="S98" s="1"/>
      <c r="T98" s="1"/>
      <c r="U98" s="1"/>
      <c r="V98" s="1"/>
      <c r="W98" s="1"/>
      <c r="X98" s="1"/>
    </row>
    <row r="99" spans="1:24" x14ac:dyDescent="0.25">
      <c r="A99" s="1"/>
      <c r="B99" s="1"/>
      <c r="C99" s="1"/>
      <c r="D99" s="1"/>
      <c r="E99" s="1"/>
      <c r="F99" s="1"/>
      <c r="G99" s="1"/>
      <c r="H99" s="1"/>
      <c r="I99" s="1"/>
      <c r="J99" s="1"/>
      <c r="K99" s="1"/>
      <c r="L99" s="1"/>
      <c r="M99" s="1"/>
      <c r="N99" s="1"/>
      <c r="O99" s="1"/>
      <c r="P99" s="1"/>
      <c r="Q99" s="1"/>
      <c r="R99" s="1"/>
      <c r="S99" s="1"/>
      <c r="T99" s="1"/>
      <c r="U99" s="1"/>
      <c r="V99" s="1"/>
      <c r="W99" s="1"/>
      <c r="X99" s="1"/>
    </row>
    <row r="100" spans="1:24"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row>
    <row r="101" spans="1:24"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row>
    <row r="102" spans="1:24"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row>
    <row r="103" spans="1:24"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row>
    <row r="104" spans="1:24"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row>
    <row r="105" spans="1:24"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row>
    <row r="106" spans="1:24"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row>
    <row r="107" spans="1:24"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row>
    <row r="108" spans="1:24"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row>
    <row r="109" spans="1:24"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row>
    <row r="110" spans="1:24"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row>
    <row r="111" spans="1:24"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row>
    <row r="112" spans="1:24"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row>
    <row r="113" spans="1:24"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row>
    <row r="114" spans="1:24"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row>
    <row r="115" spans="1:24"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row>
    <row r="116" spans="1:24"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row>
    <row r="117" spans="1:24"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row>
    <row r="118" spans="1:24"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row>
    <row r="119" spans="1:24"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row>
    <row r="120" spans="1:24"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row>
    <row r="121" spans="1:24"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row>
    <row r="122" spans="1:24"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row>
    <row r="123" spans="1:24"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row>
    <row r="124" spans="1:24"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row>
    <row r="125" spans="1:24"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row>
    <row r="126" spans="1:24"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row>
    <row r="127" spans="1:24"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row>
    <row r="128" spans="1:24"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row>
    <row r="129" spans="1:24"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row>
    <row r="130" spans="1:24"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row>
    <row r="131" spans="1:24"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row>
    <row r="132" spans="1:24"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row>
    <row r="133" spans="1:24"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row>
    <row r="134" spans="1:24"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row>
    <row r="135" spans="1:24"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row>
    <row r="136" spans="1:24"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row>
    <row r="137" spans="1:24"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row>
    <row r="138" spans="1:24"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row>
    <row r="139" spans="1:24"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row>
    <row r="140" spans="1:24"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row>
    <row r="141" spans="1:24"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row>
    <row r="142" spans="1:24"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row>
    <row r="143" spans="1:24"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row>
    <row r="144" spans="1:24"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row>
    <row r="145" spans="1:24"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row>
    <row r="146" spans="1:24"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row>
    <row r="147" spans="1:24"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row>
    <row r="148" spans="1:24"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row>
    <row r="149" spans="1:24"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row>
    <row r="150" spans="1:24"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row>
    <row r="151" spans="1:24"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row>
    <row r="152" spans="1:24"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row>
    <row r="153" spans="1:24"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row>
    <row r="154" spans="1:24"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row>
    <row r="155" spans="1:24"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row>
    <row r="156" spans="1:24"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row>
    <row r="157" spans="1:24"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row>
    <row r="158" spans="1:24"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row>
    <row r="159" spans="1:24"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row>
    <row r="160" spans="1:24"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row>
    <row r="161" spans="1:24"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row>
    <row r="162" spans="1:24"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row>
    <row r="163" spans="1:24"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row>
    <row r="164" spans="1:24"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row>
    <row r="165" spans="1:24"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row>
    <row r="166" spans="1:24"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row>
    <row r="167" spans="1:24"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row>
    <row r="168" spans="1:24"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row>
    <row r="169" spans="1:24"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row>
    <row r="170" spans="1:24"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row>
    <row r="171" spans="1:24"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row>
    <row r="172" spans="1:24"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row>
    <row r="173" spans="1:24"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row>
    <row r="174" spans="1:24"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row>
    <row r="175" spans="1:24"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row>
    <row r="176" spans="1:24"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row>
    <row r="177" spans="1:24"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row>
    <row r="178" spans="1:24"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row>
    <row r="179" spans="1:24"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row>
    <row r="180" spans="1:24"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row>
    <row r="181" spans="1:24"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row>
    <row r="182" spans="1:24"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row>
    <row r="183" spans="1:24"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row>
    <row r="184" spans="1:24"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row>
    <row r="185" spans="1:24"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row>
    <row r="186" spans="1:24"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row>
    <row r="187" spans="1:24"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row>
    <row r="188" spans="1:24"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row>
    <row r="189" spans="1:24"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row>
    <row r="190" spans="1:24"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row>
    <row r="191" spans="1:24"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row>
    <row r="192" spans="1:24"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row>
    <row r="193" spans="1:24"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row>
    <row r="194" spans="1:24"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row>
    <row r="195" spans="1:24"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row>
    <row r="196" spans="1:24"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row>
    <row r="197" spans="1:24"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row>
    <row r="198" spans="1:24"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row>
    <row r="199" spans="1:24"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row>
    <row r="200" spans="1:24"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row>
    <row r="201" spans="1:24"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row>
    <row r="202" spans="1:24"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row>
    <row r="203" spans="1:24"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row>
    <row r="204" spans="1:24"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row>
    <row r="205" spans="1:24"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row>
    <row r="206" spans="1:24"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row>
    <row r="207" spans="1:24"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row>
    <row r="208" spans="1:24"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row>
    <row r="209" spans="1:24"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row>
    <row r="210" spans="1:24"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row>
    <row r="211" spans="1:24"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row>
    <row r="212" spans="1:24"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row>
    <row r="213" spans="1:24"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row>
    <row r="214" spans="1:24"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row>
    <row r="215" spans="1:24"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row>
    <row r="216" spans="1:24"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row>
    <row r="217" spans="1:24"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row>
    <row r="218" spans="1:24"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row>
    <row r="219" spans="1:24"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row>
    <row r="220" spans="1:24"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row>
    <row r="221" spans="1:24"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row>
    <row r="222" spans="1:24"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row>
    <row r="223" spans="1:24"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row>
    <row r="224" spans="1:24"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row>
    <row r="225" spans="1:24"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row>
    <row r="226" spans="1:24"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row>
    <row r="227" spans="1:24"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row>
    <row r="228" spans="1:24"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row>
    <row r="229" spans="1:24"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row>
    <row r="230" spans="1:24"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row>
    <row r="231" spans="1:24"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row>
    <row r="232" spans="1:24"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row>
    <row r="233" spans="1:24"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row>
    <row r="234" spans="1:24"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row>
    <row r="235" spans="1:24"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row>
    <row r="236" spans="1:24"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row>
    <row r="237" spans="1:24"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row>
    <row r="238" spans="1:24"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row>
    <row r="239" spans="1:24"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row>
    <row r="240" spans="1:24"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row>
    <row r="241" spans="1:24"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row>
    <row r="242" spans="1:24"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row>
    <row r="243" spans="1:24"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row>
    <row r="244" spans="1:24"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row>
    <row r="245" spans="1:24"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row>
    <row r="246" spans="1:24"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row>
    <row r="247" spans="1:24"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row>
    <row r="248" spans="1:24"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row>
    <row r="249" spans="1:24"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row>
    <row r="250" spans="1:24"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row>
    <row r="251" spans="1:24"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row>
    <row r="252" spans="1:24"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row>
    <row r="253" spans="1:24"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row>
    <row r="254" spans="1:24"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row>
    <row r="255" spans="1:24"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row>
    <row r="256" spans="1:24"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row>
    <row r="257" spans="1:24"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row>
    <row r="258" spans="1:24"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row>
    <row r="259" spans="1:24"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row>
    <row r="260" spans="1:24"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row>
    <row r="261" spans="1:24"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row>
    <row r="262" spans="1:24"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row>
    <row r="263" spans="1:24"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row>
    <row r="264" spans="1:24"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row>
    <row r="265" spans="1:24"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row>
    <row r="266" spans="1:24"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row>
    <row r="267" spans="1:24"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row>
    <row r="268" spans="1:24"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row>
    <row r="269" spans="1:24"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row>
    <row r="270" spans="1:24"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row>
    <row r="271" spans="1:24"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row>
    <row r="272" spans="1:24"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row>
    <row r="273" spans="1:24"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row>
    <row r="274" spans="1:24"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row>
    <row r="275" spans="1:24"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row>
    <row r="276" spans="1:24"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row>
    <row r="277" spans="1:24"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row>
    <row r="278" spans="1:24"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row>
    <row r="279" spans="1:24"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row>
    <row r="280" spans="1:24"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row>
    <row r="281" spans="1:24"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row>
    <row r="282" spans="1:24"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row>
    <row r="283" spans="1:24"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row>
    <row r="284" spans="1:24"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row>
    <row r="285" spans="1:24"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row>
    <row r="286" spans="1:24"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row>
    <row r="287" spans="1:24"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row>
    <row r="288" spans="1:24"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row>
    <row r="289" spans="1:24"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row>
    <row r="290" spans="1:24"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row>
    <row r="291" spans="1:24"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row>
    <row r="292" spans="1:24"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row>
    <row r="293" spans="1:24"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row>
    <row r="294" spans="1:24"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row>
    <row r="295" spans="1:24"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row>
    <row r="296" spans="1:24"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row>
    <row r="297" spans="1:24"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row>
    <row r="298" spans="1:24"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row>
    <row r="299" spans="1:24"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row>
    <row r="300" spans="1:24"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row>
    <row r="301" spans="1:24"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row>
    <row r="302" spans="1:24"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row>
    <row r="303" spans="1:24"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row>
    <row r="304" spans="1:24"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row>
    <row r="305" spans="1:24"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row>
    <row r="306" spans="1:24"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row>
    <row r="307" spans="1:24"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row>
    <row r="308" spans="1:24"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row>
    <row r="309" spans="1:24"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row>
    <row r="310" spans="1:24"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row>
    <row r="311" spans="1:24"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row>
    <row r="312" spans="1:24"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row>
    <row r="313" spans="1:24"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row>
    <row r="314" spans="1:24"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row>
    <row r="315" spans="1:24"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row>
    <row r="316" spans="1:24"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row>
    <row r="317" spans="1:24"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row>
    <row r="318" spans="1:24"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row>
    <row r="319" spans="1:24"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row>
    <row r="320" spans="1:24"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row>
    <row r="321" spans="1:24"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row>
    <row r="322" spans="1:24"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row>
    <row r="323" spans="1:24"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row>
    <row r="324" spans="1:24"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row>
    <row r="325" spans="1:24"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row>
    <row r="326" spans="1:24"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row>
    <row r="327" spans="1:24"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row>
    <row r="328" spans="1:24"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row>
    <row r="329" spans="1:24"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row>
    <row r="330" spans="1:24"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row>
    <row r="331" spans="1:24"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row>
    <row r="332" spans="1:24"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row>
    <row r="333" spans="1:24"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row>
    <row r="334" spans="1:24"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row>
    <row r="335" spans="1:24"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row>
    <row r="336" spans="1:24"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row>
    <row r="337" spans="1:24"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row>
    <row r="338" spans="1:24"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row>
    <row r="339" spans="1:24"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row>
    <row r="340" spans="1:24"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row>
    <row r="341" spans="1:24"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row>
    <row r="342" spans="1:24"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row>
    <row r="343" spans="1:24"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row>
    <row r="344" spans="1:24"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row>
    <row r="345" spans="1:24"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row>
    <row r="346" spans="1:24"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row>
    <row r="347" spans="1:24"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row>
    <row r="348" spans="1:24"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row>
    <row r="349" spans="1:24"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row>
    <row r="350" spans="1:24"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row>
    <row r="351" spans="1:24"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row>
    <row r="352" spans="1:24"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row>
    <row r="353" spans="1:24"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row>
    <row r="354" spans="1:24"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row>
    <row r="355" spans="1:24"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row>
    <row r="356" spans="1:24"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row>
    <row r="357" spans="1:24"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row>
    <row r="358" spans="1:24"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row>
    <row r="359" spans="1:24"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row>
    <row r="360" spans="1:24"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row>
    <row r="361" spans="1:24"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row>
    <row r="362" spans="1:24"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row>
    <row r="363" spans="1:24"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row>
    <row r="364" spans="1:24"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row>
    <row r="365" spans="1:24"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row>
    <row r="366" spans="1:24"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row>
    <row r="367" spans="1:24"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row>
    <row r="368" spans="1:24"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row>
    <row r="369" spans="1:24"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row>
    <row r="370" spans="1:24"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row>
    <row r="371" spans="1:24"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row>
    <row r="372" spans="1:24"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row>
    <row r="373" spans="1:24"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row>
    <row r="374" spans="1:24"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row>
    <row r="375" spans="1:24"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row>
    <row r="376" spans="1:24"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row>
    <row r="377" spans="1:24"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row>
    <row r="378" spans="1:24"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row>
    <row r="379" spans="1:24"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row>
    <row r="380" spans="1:24"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row>
    <row r="381" spans="1:24"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row>
    <row r="382" spans="1:24"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row>
    <row r="383" spans="1:24"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row>
    <row r="384" spans="1:24"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row>
    <row r="385" spans="1:24"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row>
    <row r="386" spans="1:24"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row>
    <row r="387" spans="1:24"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row>
    <row r="388" spans="1:24"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row>
    <row r="389" spans="1:24"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row>
    <row r="390" spans="1:24"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row>
    <row r="391" spans="1:24"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row>
    <row r="392" spans="1:24"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row>
    <row r="393" spans="1:24"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row>
    <row r="394" spans="1:24"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row>
    <row r="395" spans="1:24"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row>
    <row r="396" spans="1:24"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row>
    <row r="397" spans="1:24"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row>
    <row r="398" spans="1:24"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row>
    <row r="399" spans="1:24"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row>
    <row r="400" spans="1:24"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row>
    <row r="401" spans="1:24"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row>
    <row r="402" spans="1:24"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row>
    <row r="403" spans="1:24"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row>
    <row r="404" spans="1:24"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row>
    <row r="405" spans="1:24"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row>
    <row r="406" spans="1:24"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row>
    <row r="407" spans="1:24"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row>
    <row r="408" spans="1:24"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row>
    <row r="409" spans="1:24"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row>
    <row r="410" spans="1:24"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row>
    <row r="411" spans="1:24"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row>
    <row r="412" spans="1:24"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row>
    <row r="413" spans="1:24"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row>
    <row r="414" spans="1:24"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row>
    <row r="415" spans="1:24"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row>
    <row r="416" spans="1:24"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row>
    <row r="417" spans="1:24"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row>
    <row r="418" spans="1:24"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row>
    <row r="419" spans="1:24"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row>
    <row r="420" spans="1:24"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row>
    <row r="421" spans="1:24"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row>
    <row r="422" spans="1:24"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row>
    <row r="423" spans="1:24"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row>
    <row r="424" spans="1:24"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row>
    <row r="425" spans="1:24"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row>
    <row r="426" spans="1:24"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row>
    <row r="427" spans="1:24"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row>
    <row r="428" spans="1:24"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row>
    <row r="429" spans="1:24"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row>
    <row r="430" spans="1:24"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row>
    <row r="431" spans="1:24"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row>
    <row r="432" spans="1:24"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row>
    <row r="433" spans="1:24"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row>
    <row r="434" spans="1:24"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row>
    <row r="435" spans="1:24"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row>
    <row r="436" spans="1:24"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row>
    <row r="437" spans="1:24"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row>
    <row r="438" spans="1:24"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row>
    <row r="439" spans="1:24"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row>
    <row r="440" spans="1:24"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row>
    <row r="441" spans="1:24"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row>
    <row r="442" spans="1:24"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row>
    <row r="443" spans="1:24"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row>
    <row r="444" spans="1:24"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row>
    <row r="445" spans="1:24"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row>
    <row r="446" spans="1:24"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row>
    <row r="447" spans="1:24"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row>
    <row r="448" spans="1:24"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row>
    <row r="449" spans="1:24"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row>
    <row r="450" spans="1:24"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row>
    <row r="451" spans="1:24"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row>
    <row r="452" spans="1:24"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row>
    <row r="453" spans="1:24"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row>
    <row r="454" spans="1:24"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row>
    <row r="455" spans="1:24"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row>
    <row r="456" spans="1:24"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row>
    <row r="457" spans="1:24"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row>
    <row r="458" spans="1:24"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row>
    <row r="459" spans="1:24"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row>
    <row r="460" spans="1:24"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row>
    <row r="461" spans="1:24"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row>
    <row r="462" spans="1:24"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row>
    <row r="463" spans="1:24"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row>
    <row r="464" spans="1:24"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row>
    <row r="465" spans="1:24"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row>
    <row r="466" spans="1:24"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row>
    <row r="467" spans="1:24"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row>
    <row r="468" spans="1:24"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row>
    <row r="469" spans="1:24"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row>
    <row r="470" spans="1:24"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row>
    <row r="471" spans="1:24"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row>
    <row r="472" spans="1:24"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row>
    <row r="473" spans="1:24"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row>
    <row r="474" spans="1:24"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row>
    <row r="475" spans="1:24"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row>
    <row r="476" spans="1:24"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row>
    <row r="477" spans="1:24"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row>
    <row r="478" spans="1:24"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row>
    <row r="479" spans="1:24"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row>
    <row r="480" spans="1:24"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row>
    <row r="481" spans="1:24"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row>
    <row r="482" spans="1:24"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row>
    <row r="483" spans="1:24"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row>
    <row r="484" spans="1:24"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row>
    <row r="485" spans="1:24"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row>
    <row r="486" spans="1:24"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row>
    <row r="487" spans="1:24"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row>
    <row r="488" spans="1:24"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row>
    <row r="489" spans="1:24"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row>
    <row r="490" spans="1:24"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row>
    <row r="491" spans="1:24"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row>
    <row r="492" spans="1:24"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row>
    <row r="493" spans="1:24"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row>
    <row r="494" spans="1:24"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row>
    <row r="495" spans="1:24"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row>
    <row r="496" spans="1:24"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row>
    <row r="497" spans="1:24"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row>
    <row r="498" spans="1:24"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row>
    <row r="499" spans="1:24"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row>
    <row r="500" spans="1:24"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row>
    <row r="501" spans="1:24"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row>
    <row r="502" spans="1:24"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row>
    <row r="503" spans="1:24"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row>
    <row r="504" spans="1:24"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row>
    <row r="505" spans="1:24"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row>
    <row r="506" spans="1:24"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row>
    <row r="507" spans="1:24"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row>
    <row r="508" spans="1:24"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row>
    <row r="509" spans="1:24"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row>
    <row r="510" spans="1:24"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row>
    <row r="511" spans="1:24"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row>
    <row r="512" spans="1:24"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row>
    <row r="513" spans="1:24"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row>
    <row r="514" spans="1:24"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row>
    <row r="515" spans="1:24"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row>
    <row r="516" spans="1:24"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row>
    <row r="517" spans="1:24"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row>
    <row r="518" spans="1:24"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row>
    <row r="519" spans="1:24"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row>
    <row r="520" spans="1:24"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row>
    <row r="521" spans="1:24"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row>
    <row r="522" spans="1:24"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row>
    <row r="523" spans="1:24"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row>
    <row r="524" spans="1:24"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row>
    <row r="525" spans="1:24"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row>
    <row r="526" spans="1:24"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row>
    <row r="527" spans="1:24"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row>
    <row r="528" spans="1:24"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row>
    <row r="529" spans="1:24"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row>
    <row r="530" spans="1:24"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row>
    <row r="531" spans="1:24"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row>
    <row r="532" spans="1:24"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row>
    <row r="533" spans="1:24"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row>
    <row r="534" spans="1:24"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row>
    <row r="535" spans="1:24"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row>
    <row r="536" spans="1:24"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row>
    <row r="537" spans="1:24"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row>
    <row r="538" spans="1:24"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row>
    <row r="539" spans="1:24"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row>
    <row r="540" spans="1:24"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row>
    <row r="541" spans="1:24"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row>
    <row r="542" spans="1:24"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row>
    <row r="543" spans="1:24"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row>
    <row r="544" spans="1:24"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row>
    <row r="545" spans="1:24"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row>
    <row r="546" spans="1:24"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row>
    <row r="547" spans="1:24"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row>
    <row r="548" spans="1:24"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row>
    <row r="549" spans="1:24"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row>
    <row r="550" spans="1:24"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row>
    <row r="551" spans="1:24"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row>
    <row r="552" spans="1:24"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row>
    <row r="553" spans="1:24"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row>
    <row r="554" spans="1:24"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row>
    <row r="555" spans="1:24"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row>
    <row r="556" spans="1:24"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row>
    <row r="557" spans="1:24"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row>
    <row r="558" spans="1:24"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row>
    <row r="559" spans="1:24"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row>
    <row r="560" spans="1:24"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row>
    <row r="561" spans="1:24"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row>
    <row r="562" spans="1:24"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row>
    <row r="563" spans="1:24"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row>
    <row r="564" spans="1:24"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row>
    <row r="565" spans="1:24"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row>
    <row r="566" spans="1:24"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row>
    <row r="567" spans="1:24"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row>
    <row r="568" spans="1:24"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row>
    <row r="569" spans="1:24"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row>
    <row r="570" spans="1:24"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row>
    <row r="571" spans="1:24"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row>
    <row r="572" spans="1:24"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row>
    <row r="573" spans="1:24"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row>
    <row r="574" spans="1:24"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row>
    <row r="575" spans="1:24"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row>
    <row r="576" spans="1:24"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row>
    <row r="577" spans="1:24"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row>
    <row r="578" spans="1:24"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row>
    <row r="579" spans="1:24"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row>
    <row r="580" spans="1:24"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row>
    <row r="581" spans="1:24"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row>
    <row r="582" spans="1:24"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row>
    <row r="583" spans="1:24"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row>
    <row r="584" spans="1:24"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row>
    <row r="585" spans="1:24"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row>
    <row r="586" spans="1:24"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row>
    <row r="587" spans="1:24"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row>
    <row r="588" spans="1:24"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row>
    <row r="589" spans="1:24"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row>
    <row r="590" spans="1:24"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row>
    <row r="591" spans="1:24"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row>
    <row r="592" spans="1:24"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row>
    <row r="593" spans="1:24"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row>
    <row r="594" spans="1:24"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row>
    <row r="595" spans="1:24"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row>
    <row r="596" spans="1:24"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row>
    <row r="597" spans="1:24"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row>
    <row r="598" spans="1:24"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row>
    <row r="599" spans="1:24"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row>
    <row r="600" spans="1:24"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row>
    <row r="601" spans="1:24"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row>
    <row r="602" spans="1:24"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row>
    <row r="603" spans="1:24"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row>
    <row r="604" spans="1:24"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row>
    <row r="605" spans="1:24"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row>
    <row r="606" spans="1:24"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row>
    <row r="607" spans="1:24"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row>
    <row r="608" spans="1:24"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row>
    <row r="609" spans="1:24"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row>
    <row r="610" spans="1:24"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row>
    <row r="611" spans="1:24"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row>
    <row r="612" spans="1:24"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row>
    <row r="613" spans="1:24"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row>
    <row r="614" spans="1:24"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row>
    <row r="615" spans="1:24"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row>
    <row r="616" spans="1:24"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row>
    <row r="617" spans="1:24"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row>
    <row r="618" spans="1:24"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row>
    <row r="619" spans="1:24"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row>
    <row r="620" spans="1:24"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row>
    <row r="621" spans="1:24"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row>
    <row r="622" spans="1:24"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row>
    <row r="623" spans="1:24"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row>
    <row r="624" spans="1:24"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row>
    <row r="625" spans="1:24"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row>
    <row r="626" spans="1:24"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row>
    <row r="627" spans="1:24"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row>
    <row r="628" spans="1:24"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row>
    <row r="629" spans="1:24"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row>
    <row r="630" spans="1:24"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row>
    <row r="631" spans="1:24"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row>
    <row r="632" spans="1:24"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row>
    <row r="633" spans="1:24"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row>
    <row r="634" spans="1:24"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row>
    <row r="635" spans="1:24"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row>
    <row r="636" spans="1:24"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row>
    <row r="637" spans="1:24"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row>
    <row r="638" spans="1:24"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row>
    <row r="639" spans="1:24"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row>
    <row r="640" spans="1:24"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row>
    <row r="641" spans="1:24"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row>
    <row r="642" spans="1:24"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row>
    <row r="643" spans="1:24"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row>
    <row r="644" spans="1:24"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row>
    <row r="645" spans="1:24"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row>
    <row r="646" spans="1:24"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row>
    <row r="647" spans="1:24"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row>
    <row r="648" spans="1:24"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row>
    <row r="649" spans="1:24"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row>
    <row r="650" spans="1:24"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row>
    <row r="651" spans="1:24"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row>
    <row r="652" spans="1:24"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row>
    <row r="653" spans="1:24"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row>
    <row r="654" spans="1:24"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row>
    <row r="655" spans="1:24"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row>
    <row r="656" spans="1:24"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row>
    <row r="657" spans="1:24"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row>
    <row r="658" spans="1:24"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row>
    <row r="659" spans="1:24"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row>
    <row r="660" spans="1:24"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row>
    <row r="661" spans="1:24"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row>
    <row r="662" spans="1:24"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row>
    <row r="663" spans="1:24"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row>
    <row r="664" spans="1:24"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row>
    <row r="665" spans="1:24"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row>
    <row r="666" spans="1:24"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row>
    <row r="667" spans="1:24"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row>
    <row r="668" spans="1:24"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row>
    <row r="669" spans="1:24"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row>
    <row r="670" spans="1:24"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row>
    <row r="671" spans="1:24"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row>
    <row r="672" spans="1:24"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row>
    <row r="673" spans="1:24"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row>
    <row r="674" spans="1:24"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row>
    <row r="675" spans="1:24"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row>
    <row r="676" spans="1:24"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row>
    <row r="677" spans="1:24"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row>
    <row r="678" spans="1:24"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row>
    <row r="679" spans="1:24"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row>
    <row r="680" spans="1:24"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row>
    <row r="681" spans="1:24"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row>
    <row r="682" spans="1:24"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row>
    <row r="683" spans="1:24"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row>
    <row r="684" spans="1:24"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row>
    <row r="685" spans="1:24"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row>
    <row r="686" spans="1:24"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row>
    <row r="687" spans="1:24"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row>
    <row r="688" spans="1:24"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row>
    <row r="689" spans="1:24"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row>
    <row r="690" spans="1:24"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row>
    <row r="691" spans="1:24"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row>
    <row r="692" spans="1:24"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row>
    <row r="693" spans="1:24"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row>
    <row r="694" spans="1:24"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row>
    <row r="695" spans="1:24"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row>
    <row r="696" spans="1:24"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row>
    <row r="697" spans="1:24"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row>
    <row r="698" spans="1:24"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row>
    <row r="699" spans="1:24"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row>
    <row r="700" spans="1:24"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row>
    <row r="701" spans="1:24"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row>
    <row r="702" spans="1:24"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row>
    <row r="703" spans="1:24"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row>
    <row r="704" spans="1:24"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row>
    <row r="705" spans="1:24"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row>
    <row r="706" spans="1:24"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row>
    <row r="707" spans="1:24"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row>
    <row r="708" spans="1:24"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row>
    <row r="709" spans="1:24"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row>
    <row r="710" spans="1:24"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row>
    <row r="711" spans="1:24"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row>
    <row r="712" spans="1:24"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row>
    <row r="713" spans="1:24"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row>
    <row r="714" spans="1:24"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row>
    <row r="715" spans="1:24"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row>
    <row r="716" spans="1:24"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row>
    <row r="717" spans="1:24"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row>
    <row r="718" spans="1:24"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row>
    <row r="719" spans="1:24"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row>
    <row r="720" spans="1:24"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row>
    <row r="721" spans="1:24"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row>
    <row r="722" spans="1:24"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row>
    <row r="723" spans="1:24"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row>
    <row r="724" spans="1:24"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row>
    <row r="725" spans="1:24"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row>
    <row r="726" spans="1:24"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row>
    <row r="727" spans="1:24"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row>
    <row r="728" spans="1:24"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row>
    <row r="729" spans="1:24"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row>
    <row r="730" spans="1:24"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row>
    <row r="731" spans="1:24"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row>
    <row r="732" spans="1:24"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row>
    <row r="733" spans="1:24"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row>
    <row r="734" spans="1:24"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row>
    <row r="735" spans="1:24"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row>
    <row r="736" spans="1:24"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row>
    <row r="737" spans="1:24"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row>
    <row r="738" spans="1:24"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row>
    <row r="739" spans="1:24"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row>
    <row r="740" spans="1:24"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row>
    <row r="741" spans="1:24"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row>
    <row r="742" spans="1:24"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row>
    <row r="743" spans="1:24"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row>
    <row r="744" spans="1:24"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row>
    <row r="745" spans="1:24"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row>
    <row r="746" spans="1:24"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row>
    <row r="747" spans="1:24"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row>
    <row r="748" spans="1:24"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row>
    <row r="749" spans="1:24"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row>
    <row r="750" spans="1:24"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row>
    <row r="751" spans="1:24"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row>
    <row r="752" spans="1:24"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row>
    <row r="753" spans="1:24"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row>
    <row r="754" spans="1:24"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row>
    <row r="755" spans="1:24"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row>
    <row r="756" spans="1:24"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row>
    <row r="757" spans="1:24"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row>
    <row r="758" spans="1:24"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row>
    <row r="759" spans="1:24"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row>
    <row r="760" spans="1:24"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row>
    <row r="761" spans="1:24"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row>
    <row r="762" spans="1:24"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row>
    <row r="763" spans="1:24"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row>
    <row r="764" spans="1:24"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row>
    <row r="765" spans="1:24"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row>
    <row r="766" spans="1:24"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row>
    <row r="767" spans="1:24"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row>
    <row r="768" spans="1:24"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row>
    <row r="769" spans="1:24"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row>
    <row r="770" spans="1:24"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row>
    <row r="771" spans="1:24"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row>
    <row r="772" spans="1:24"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row>
    <row r="773" spans="1:24"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row>
    <row r="774" spans="1:24"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row>
    <row r="775" spans="1:24"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row>
    <row r="776" spans="1:24"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row>
    <row r="777" spans="1:24"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row>
    <row r="778" spans="1:24"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row>
    <row r="779" spans="1:24"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row>
    <row r="780" spans="1:24"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row>
    <row r="781" spans="1:24"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row>
    <row r="782" spans="1:24"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row>
    <row r="783" spans="1:24"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row>
    <row r="784" spans="1:24"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row>
    <row r="785" spans="1:24"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row>
    <row r="786" spans="1:24"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row>
    <row r="787" spans="1:24"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row>
    <row r="788" spans="1:24"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row>
    <row r="789" spans="1:24"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row>
    <row r="790" spans="1:24"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row>
    <row r="791" spans="1:24"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row>
    <row r="792" spans="1:24"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row>
    <row r="793" spans="1:24"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row>
    <row r="794" spans="1:24"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row>
    <row r="795" spans="1:24"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row>
    <row r="796" spans="1:24"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row>
    <row r="797" spans="1:24"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row>
    <row r="798" spans="1:24"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row>
    <row r="799" spans="1:24"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row>
    <row r="800" spans="1:24"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row>
    <row r="801" spans="1:24"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row>
    <row r="802" spans="1:24"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row>
    <row r="803" spans="1:24"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row>
    <row r="804" spans="1:24"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row>
    <row r="805" spans="1:24"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row>
    <row r="806" spans="1:24"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row>
    <row r="807" spans="1:24"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row>
    <row r="808" spans="1:24"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row>
    <row r="809" spans="1:24"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row>
    <row r="810" spans="1:24"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row>
    <row r="811" spans="1:24"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row>
    <row r="812" spans="1:24"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row>
    <row r="813" spans="1:24"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row>
    <row r="814" spans="1:24"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row>
    <row r="815" spans="1:24"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row>
    <row r="816" spans="1:24"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row>
    <row r="817" spans="1:24"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row>
    <row r="818" spans="1:24"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row>
    <row r="819" spans="1:24"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row>
    <row r="820" spans="1:24"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row>
    <row r="821" spans="1:24"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row>
    <row r="822" spans="1:24"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row>
    <row r="823" spans="1:24"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row>
    <row r="824" spans="1:24"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row>
    <row r="825" spans="1:24"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row>
    <row r="826" spans="1:24"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row>
    <row r="827" spans="1:24"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row>
    <row r="828" spans="1:24"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row>
    <row r="829" spans="1:24"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row>
    <row r="830" spans="1:24"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row>
    <row r="831" spans="1:24"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row>
    <row r="832" spans="1:24"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row>
    <row r="833" spans="1:24"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row>
    <row r="834" spans="1:24"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row>
    <row r="835" spans="1:24"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row>
    <row r="836" spans="1:24"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row>
    <row r="837" spans="1:24"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row>
    <row r="838" spans="1:24"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row>
    <row r="839" spans="1:24"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row>
    <row r="840" spans="1:24"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row>
    <row r="841" spans="1:24"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row>
    <row r="842" spans="1:24"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row>
    <row r="843" spans="1:24"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row>
    <row r="844" spans="1:24"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row>
    <row r="845" spans="1:24"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row>
    <row r="846" spans="1:24"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row>
    <row r="847" spans="1:24"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row>
    <row r="848" spans="1:24"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row>
    <row r="849" spans="1:24"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row>
    <row r="850" spans="1:24"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row>
    <row r="851" spans="1:24"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row>
    <row r="852" spans="1:24"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row>
    <row r="853" spans="1:24"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row>
    <row r="854" spans="1:24"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row>
    <row r="855" spans="1:24"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row>
    <row r="856" spans="1:24"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row>
    <row r="857" spans="1:24"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row>
    <row r="858" spans="1:24"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row>
    <row r="859" spans="1:24"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row>
    <row r="860" spans="1:24"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row>
    <row r="861" spans="1:24"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row>
    <row r="862" spans="1:24"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row>
    <row r="863" spans="1:24"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row>
    <row r="864" spans="1:24"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row>
    <row r="865" spans="1:24"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row>
    <row r="866" spans="1:24"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row>
    <row r="867" spans="1:24"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row>
    <row r="868" spans="1:24"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row>
    <row r="869" spans="1:24"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row>
    <row r="870" spans="1:24"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row>
    <row r="871" spans="1:24"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row>
    <row r="872" spans="1:24"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row>
    <row r="873" spans="1:24"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row>
    <row r="874" spans="1:24"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row>
    <row r="875" spans="1:24"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row>
    <row r="876" spans="1:24"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row>
    <row r="877" spans="1:24"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row>
    <row r="878" spans="1:24"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row>
    <row r="879" spans="1:24"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row>
    <row r="880" spans="1:24"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row>
    <row r="881" spans="1:24"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row>
    <row r="882" spans="1:24"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row>
    <row r="883" spans="1:24"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row>
    <row r="884" spans="1:24"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row>
    <row r="885" spans="1:24"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row>
    <row r="886" spans="1:24"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row>
    <row r="887" spans="1:24"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row>
    <row r="888" spans="1:24"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row>
    <row r="889" spans="1:24"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row>
    <row r="890" spans="1:24"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row>
    <row r="891" spans="1:24"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row>
    <row r="892" spans="1:24"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row>
    <row r="893" spans="1:24"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row>
    <row r="894" spans="1:24"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row>
    <row r="895" spans="1:24"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row>
    <row r="896" spans="1:24"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row>
    <row r="897" spans="1:24"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row>
    <row r="898" spans="1:24"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row>
    <row r="899" spans="1:24"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row>
    <row r="900" spans="1:24"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row>
    <row r="901" spans="1:24"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row>
    <row r="902" spans="1:24"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row>
    <row r="903" spans="1:24"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row>
    <row r="904" spans="1:24"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row>
    <row r="905" spans="1:24"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row>
    <row r="906" spans="1:24"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row>
    <row r="907" spans="1:24"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row>
    <row r="908" spans="1:24"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row>
    <row r="909" spans="1:24"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row>
    <row r="910" spans="1:24"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row>
    <row r="911" spans="1:24"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row>
    <row r="912" spans="1:24"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row>
    <row r="913" spans="1:24"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row>
    <row r="914" spans="1:24"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row>
    <row r="915" spans="1:24"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row>
    <row r="916" spans="1:24"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row>
    <row r="917" spans="1:24"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row>
    <row r="918" spans="1:24"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row>
    <row r="919" spans="1:24"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row>
    <row r="920" spans="1:24"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row>
    <row r="921" spans="1:24"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row>
    <row r="922" spans="1:24"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row>
    <row r="923" spans="1:24"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row>
    <row r="924" spans="1:24"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row>
    <row r="925" spans="1:24"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row>
    <row r="926" spans="1:24"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row>
    <row r="927" spans="1:24"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row>
    <row r="928" spans="1:24"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row>
    <row r="929" spans="1:24"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row>
    <row r="930" spans="1:24"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row>
    <row r="931" spans="1:24"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row>
    <row r="932" spans="1:24"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row>
    <row r="933" spans="1:24"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row>
    <row r="934" spans="1:24"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row>
    <row r="935" spans="1:24"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row>
    <row r="936" spans="1:24"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row>
    <row r="937" spans="1:24"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row>
    <row r="938" spans="1:24"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row>
    <row r="939" spans="1:24"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row>
    <row r="940" spans="1:24"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row>
    <row r="941" spans="1:24"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row>
    <row r="942" spans="1:24"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row>
    <row r="943" spans="1:24"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row>
    <row r="944" spans="1:24"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row>
    <row r="945" spans="1:24"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row>
    <row r="946" spans="1:24"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row>
    <row r="947" spans="1:24"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row>
    <row r="948" spans="1:24"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row>
    <row r="949" spans="1:24"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row>
    <row r="950" spans="1:24"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row>
    <row r="951" spans="1:24"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row>
    <row r="952" spans="1:24"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row>
    <row r="953" spans="1:24"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row>
    <row r="954" spans="1:24"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row>
    <row r="955" spans="1:24"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row>
    <row r="956" spans="1:24"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row>
    <row r="957" spans="1:24"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row>
    <row r="958" spans="1:24"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row>
    <row r="959" spans="1:24"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row>
    <row r="960" spans="1:24"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row>
    <row r="961" spans="1:24"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row>
    <row r="962" spans="1:24"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row>
    <row r="963" spans="1:24"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row>
    <row r="964" spans="1:24"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row>
    <row r="965" spans="1:24"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row>
    <row r="966" spans="1:24"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row>
    <row r="967" spans="1:24"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row>
    <row r="968" spans="1:24"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row>
    <row r="969" spans="1:24"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row>
    <row r="970" spans="1:24"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row>
    <row r="971" spans="1:24"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row>
    <row r="972" spans="1:24"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row>
    <row r="973" spans="1:24"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row>
    <row r="974" spans="1:24"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row>
    <row r="975" spans="1:24"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row>
    <row r="976" spans="1:24"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row>
    <row r="977" spans="1:24"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row>
    <row r="978" spans="1:24"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row>
    <row r="979" spans="1:24"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row>
    <row r="980" spans="1:24"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row>
    <row r="981" spans="1:24"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row>
    <row r="982" spans="1:24"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row>
    <row r="983" spans="1:24"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row>
    <row r="984" spans="1:24"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row>
    <row r="985" spans="1:24"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row>
    <row r="986" spans="1:24"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row>
    <row r="987" spans="1:24"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row>
    <row r="988" spans="1:24"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row>
    <row r="989" spans="1:24"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row>
    <row r="990" spans="1:24"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row>
    <row r="991" spans="1:24"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row>
    <row r="992" spans="1:24"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row>
    <row r="993" spans="1:24"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row>
    <row r="994" spans="1:24"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row>
    <row r="995" spans="1:24"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row>
    <row r="996" spans="1:24"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row>
    <row r="997" spans="1:24"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row>
    <row r="998" spans="1:24"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row>
    <row r="999" spans="1:24"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row>
    <row r="1000" spans="1:24"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row>
  </sheetData>
  <pageMargins left="0.7" right="0.7" top="0.75" bottom="0.75" header="0.3" footer="0.3"/>
  <pageSetup paperSize="9"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58"/>
  <sheetViews>
    <sheetView tabSelected="1" workbookViewId="0">
      <pane xSplit="2" ySplit="10" topLeftCell="C83" activePane="bottomRight" state="frozen"/>
      <selection activeCell="F35" sqref="F35"/>
      <selection pane="topRight" activeCell="F35" sqref="F35"/>
      <selection pane="bottomLeft" activeCell="F35" sqref="F35"/>
      <selection pane="bottomRight" activeCell="C4" sqref="C4"/>
    </sheetView>
  </sheetViews>
  <sheetFormatPr defaultColWidth="9.140625" defaultRowHeight="15" x14ac:dyDescent="0.25"/>
  <cols>
    <col min="1" max="1" width="7.42578125" style="16" customWidth="1"/>
    <col min="2" max="2" width="8" style="16" customWidth="1"/>
    <col min="3" max="3" width="12.5703125" style="16" customWidth="1"/>
    <col min="4" max="4" width="13.7109375" style="16" customWidth="1"/>
    <col min="5" max="8" width="15.28515625" style="16" customWidth="1"/>
    <col min="9" max="9" width="11.7109375" style="16" customWidth="1"/>
    <col min="10" max="10" width="1.7109375" style="16" customWidth="1"/>
    <col min="11" max="11" width="13.140625" style="16" customWidth="1"/>
    <col min="12" max="12" width="13.7109375" style="16" customWidth="1"/>
    <col min="13" max="16" width="15.28515625" style="16" customWidth="1"/>
    <col min="17" max="18" width="12.42578125" style="16" customWidth="1"/>
    <col min="19" max="19" width="1.7109375" style="16" customWidth="1"/>
    <col min="20" max="20" width="13.140625" style="16" customWidth="1"/>
    <col min="21" max="21" width="13.7109375" style="16" customWidth="1"/>
    <col min="22" max="22" width="12" style="16" customWidth="1"/>
    <col min="23" max="23" width="13.7109375" style="16" customWidth="1"/>
    <col min="24" max="26" width="12.85546875" style="16" customWidth="1"/>
    <col min="27" max="27" width="16" style="16" customWidth="1"/>
    <col min="28" max="29" width="15.28515625" style="16" customWidth="1"/>
    <col min="30" max="32" width="13.7109375" style="16" customWidth="1"/>
    <col min="33" max="33" width="15.28515625" style="16" customWidth="1"/>
    <col min="34" max="34" width="12.42578125" style="16" customWidth="1"/>
    <col min="35" max="16384" width="9.140625" style="16"/>
  </cols>
  <sheetData>
    <row r="1" spans="1:56" s="4" customFormat="1" ht="19.5" x14ac:dyDescent="0.25">
      <c r="C1" s="115" t="s">
        <v>31</v>
      </c>
      <c r="D1" s="115"/>
      <c r="E1" s="115"/>
      <c r="F1" s="115"/>
      <c r="G1" s="115"/>
      <c r="H1" s="115"/>
      <c r="I1" s="115"/>
      <c r="J1" s="115"/>
      <c r="K1" s="115"/>
    </row>
    <row r="2" spans="1:56" s="4" customFormat="1" ht="9" customHeight="1" x14ac:dyDescent="0.25"/>
    <row r="3" spans="1:56" s="63" customFormat="1" ht="14.25" x14ac:dyDescent="0.2">
      <c r="C3" s="6" t="s">
        <v>38</v>
      </c>
    </row>
    <row r="4" spans="1:56" s="4" customFormat="1" ht="12.75" customHeight="1" x14ac:dyDescent="0.25">
      <c r="B4" s="7"/>
    </row>
    <row r="5" spans="1:56" s="4" customFormat="1" ht="15" customHeight="1" x14ac:dyDescent="0.25">
      <c r="C5" s="119" t="s">
        <v>12</v>
      </c>
      <c r="D5" s="119"/>
      <c r="E5" s="119"/>
      <c r="F5" s="119"/>
      <c r="G5" s="119"/>
      <c r="H5" s="119"/>
      <c r="I5" s="119"/>
      <c r="J5" s="8"/>
      <c r="K5" s="119" t="s">
        <v>13</v>
      </c>
      <c r="L5" s="119"/>
      <c r="M5" s="119"/>
      <c r="N5" s="119"/>
      <c r="O5" s="119"/>
      <c r="P5" s="119"/>
      <c r="Q5" s="119"/>
      <c r="R5" s="119"/>
      <c r="T5" s="119" t="s">
        <v>14</v>
      </c>
      <c r="U5" s="119"/>
      <c r="V5" s="119"/>
      <c r="W5" s="119"/>
      <c r="X5" s="119"/>
      <c r="Y5" s="119"/>
      <c r="Z5" s="119"/>
      <c r="AA5" s="119"/>
      <c r="AB5" s="119"/>
      <c r="AC5" s="119"/>
      <c r="AD5" s="119"/>
      <c r="AE5" s="119"/>
      <c r="AF5" s="119"/>
      <c r="AG5" s="119"/>
      <c r="AH5" s="119"/>
    </row>
    <row r="6" spans="1:56" s="5" customFormat="1" ht="15.75" thickBot="1" x14ac:dyDescent="0.3">
      <c r="A6" s="4"/>
      <c r="B6" s="7"/>
      <c r="C6" s="120"/>
      <c r="D6" s="120"/>
      <c r="E6" s="120"/>
      <c r="F6" s="120"/>
      <c r="G6" s="120"/>
      <c r="H6" s="120"/>
      <c r="I6" s="120"/>
      <c r="J6" s="8"/>
      <c r="K6" s="120"/>
      <c r="L6" s="120"/>
      <c r="M6" s="120"/>
      <c r="N6" s="120"/>
      <c r="O6" s="120"/>
      <c r="P6" s="120"/>
      <c r="Q6" s="120"/>
      <c r="R6" s="120"/>
      <c r="S6" s="4"/>
      <c r="T6" s="120"/>
      <c r="U6" s="120"/>
      <c r="V6" s="120"/>
      <c r="W6" s="120"/>
      <c r="X6" s="120"/>
      <c r="Y6" s="120"/>
      <c r="Z6" s="120"/>
      <c r="AA6" s="120"/>
      <c r="AB6" s="120"/>
      <c r="AC6" s="120"/>
      <c r="AD6" s="120"/>
      <c r="AE6" s="120"/>
      <c r="AF6" s="120"/>
      <c r="AG6" s="120"/>
      <c r="AH6" s="120"/>
      <c r="AI6" s="4"/>
      <c r="AJ6" s="4"/>
      <c r="AK6" s="4"/>
      <c r="AL6" s="4"/>
      <c r="AM6" s="4"/>
      <c r="AN6" s="4"/>
      <c r="AO6" s="4"/>
      <c r="AP6" s="4"/>
      <c r="AQ6" s="4"/>
      <c r="AR6" s="4"/>
      <c r="AS6" s="4"/>
      <c r="AT6" s="4"/>
      <c r="AU6" s="4"/>
      <c r="AV6" s="4"/>
      <c r="AW6" s="4"/>
      <c r="AX6" s="4"/>
      <c r="AY6" s="4"/>
      <c r="AZ6" s="4"/>
      <c r="BA6" s="4"/>
      <c r="BB6" s="4"/>
      <c r="BC6" s="4"/>
      <c r="BD6" s="4"/>
    </row>
    <row r="7" spans="1:56" s="5" customFormat="1" ht="15.75" customHeight="1" thickBot="1" x14ac:dyDescent="0.3">
      <c r="A7" s="4"/>
      <c r="B7" s="9"/>
      <c r="C7" s="113" t="s">
        <v>15</v>
      </c>
      <c r="D7" s="11"/>
      <c r="E7" s="11"/>
      <c r="F7" s="11"/>
      <c r="G7" s="11"/>
      <c r="H7" s="11"/>
      <c r="I7" s="10"/>
      <c r="J7" s="12"/>
      <c r="K7" s="113" t="s">
        <v>15</v>
      </c>
      <c r="L7" s="11"/>
      <c r="M7" s="11"/>
      <c r="N7" s="11"/>
      <c r="O7" s="11"/>
      <c r="P7" s="11"/>
      <c r="Q7" s="10"/>
      <c r="R7" s="21"/>
      <c r="S7" s="4"/>
      <c r="T7" s="113" t="s">
        <v>15</v>
      </c>
      <c r="U7" s="11"/>
      <c r="V7" s="11"/>
      <c r="W7" s="11"/>
      <c r="X7" s="11"/>
      <c r="Y7" s="11"/>
      <c r="Z7" s="11"/>
      <c r="AA7" s="11"/>
      <c r="AB7" s="11"/>
      <c r="AC7" s="11"/>
      <c r="AD7" s="11"/>
      <c r="AE7" s="11"/>
      <c r="AF7" s="11"/>
      <c r="AG7" s="11"/>
      <c r="AH7" s="21"/>
      <c r="AI7" s="4"/>
      <c r="AJ7" s="4"/>
      <c r="AK7" s="4"/>
      <c r="AL7" s="4"/>
      <c r="AM7" s="4"/>
      <c r="AN7" s="4"/>
      <c r="AO7" s="4"/>
      <c r="AP7" s="4"/>
      <c r="AQ7" s="4"/>
      <c r="AR7" s="4"/>
      <c r="AS7" s="4"/>
      <c r="AT7" s="4"/>
      <c r="AU7" s="4"/>
      <c r="AV7" s="4"/>
      <c r="AW7" s="4"/>
      <c r="AX7" s="4"/>
      <c r="AY7" s="4"/>
      <c r="AZ7" s="4"/>
      <c r="BA7" s="4"/>
      <c r="BB7" s="4"/>
      <c r="BC7" s="4"/>
      <c r="BD7" s="4"/>
    </row>
    <row r="8" spans="1:56" s="5" customFormat="1" ht="15.75" customHeight="1" thickBot="1" x14ac:dyDescent="0.3">
      <c r="A8" s="4"/>
      <c r="B8" s="9"/>
      <c r="C8" s="113"/>
      <c r="D8" s="111" t="s">
        <v>16</v>
      </c>
      <c r="E8" s="13"/>
      <c r="F8" s="13"/>
      <c r="G8" s="14"/>
      <c r="H8" s="15"/>
      <c r="I8" s="111" t="s">
        <v>22</v>
      </c>
      <c r="J8" s="19"/>
      <c r="K8" s="113"/>
      <c r="L8" s="111" t="s">
        <v>16</v>
      </c>
      <c r="M8" s="13"/>
      <c r="N8" s="13"/>
      <c r="O8" s="14"/>
      <c r="P8" s="15"/>
      <c r="Q8" s="104" t="s">
        <v>23</v>
      </c>
      <c r="R8" s="107" t="s">
        <v>22</v>
      </c>
      <c r="S8" s="4"/>
      <c r="T8" s="113"/>
      <c r="U8" s="111" t="s">
        <v>24</v>
      </c>
      <c r="V8" s="13"/>
      <c r="W8" s="13"/>
      <c r="X8" s="14"/>
      <c r="Y8" s="15"/>
      <c r="Z8" s="15"/>
      <c r="AA8" s="111" t="s">
        <v>28</v>
      </c>
      <c r="AB8" s="13"/>
      <c r="AC8" s="13"/>
      <c r="AD8" s="14"/>
      <c r="AE8" s="15"/>
      <c r="AF8" s="23"/>
      <c r="AG8" s="104" t="s">
        <v>29</v>
      </c>
      <c r="AH8" s="121" t="s">
        <v>22</v>
      </c>
      <c r="AI8" s="4"/>
      <c r="AJ8" s="4"/>
      <c r="AK8" s="4"/>
      <c r="AL8" s="4"/>
      <c r="AM8" s="4"/>
      <c r="AN8" s="4"/>
      <c r="AO8" s="4"/>
      <c r="AP8" s="4"/>
      <c r="AQ8" s="4"/>
      <c r="AR8" s="4"/>
      <c r="AS8" s="4"/>
      <c r="AT8" s="4"/>
      <c r="AU8" s="4"/>
      <c r="AV8" s="4"/>
      <c r="AW8" s="4"/>
      <c r="AX8" s="4"/>
      <c r="AY8" s="4"/>
      <c r="AZ8" s="4"/>
      <c r="BA8" s="4"/>
      <c r="BB8" s="4"/>
      <c r="BC8" s="4"/>
      <c r="BD8" s="4"/>
    </row>
    <row r="9" spans="1:56" s="5" customFormat="1" ht="15.75" customHeight="1" thickBot="1" x14ac:dyDescent="0.3">
      <c r="A9" s="7"/>
      <c r="B9" s="9"/>
      <c r="C9" s="113"/>
      <c r="D9" s="112"/>
      <c r="E9" s="109" t="s">
        <v>17</v>
      </c>
      <c r="F9" s="110"/>
      <c r="G9" s="109" t="s">
        <v>17</v>
      </c>
      <c r="H9" s="110"/>
      <c r="I9" s="112"/>
      <c r="J9" s="19"/>
      <c r="K9" s="113"/>
      <c r="L9" s="112"/>
      <c r="M9" s="109" t="s">
        <v>17</v>
      </c>
      <c r="N9" s="110"/>
      <c r="O9" s="109" t="s">
        <v>17</v>
      </c>
      <c r="P9" s="110"/>
      <c r="Q9" s="105"/>
      <c r="R9" s="108"/>
      <c r="S9" s="4"/>
      <c r="T9" s="113"/>
      <c r="U9" s="112"/>
      <c r="V9" s="109" t="s">
        <v>17</v>
      </c>
      <c r="W9" s="110"/>
      <c r="X9" s="109" t="s">
        <v>17</v>
      </c>
      <c r="Y9" s="116"/>
      <c r="Z9" s="110"/>
      <c r="AA9" s="112"/>
      <c r="AB9" s="109" t="s">
        <v>17</v>
      </c>
      <c r="AC9" s="110"/>
      <c r="AD9" s="109" t="s">
        <v>17</v>
      </c>
      <c r="AE9" s="116"/>
      <c r="AF9" s="117"/>
      <c r="AG9" s="105"/>
      <c r="AH9" s="122"/>
      <c r="AI9" s="4"/>
      <c r="AJ9" s="4"/>
      <c r="AK9" s="4"/>
      <c r="AL9" s="4"/>
      <c r="AM9" s="4"/>
      <c r="AN9" s="4"/>
      <c r="AO9" s="4"/>
      <c r="AP9" s="4"/>
      <c r="AQ9" s="4"/>
      <c r="AR9" s="4"/>
      <c r="AS9" s="4"/>
      <c r="AT9" s="4"/>
      <c r="AU9" s="4"/>
      <c r="AV9" s="4"/>
      <c r="AW9" s="4"/>
      <c r="AX9" s="4"/>
      <c r="AY9" s="4"/>
      <c r="AZ9" s="4"/>
      <c r="BA9" s="4"/>
      <c r="BB9" s="4"/>
      <c r="BC9" s="4"/>
      <c r="BD9" s="4"/>
    </row>
    <row r="10" spans="1:56" s="5" customFormat="1" ht="27" customHeight="1" thickBot="1" x14ac:dyDescent="0.3">
      <c r="A10" s="7"/>
      <c r="B10" s="9"/>
      <c r="C10" s="114"/>
      <c r="D10" s="20"/>
      <c r="E10" s="29" t="s">
        <v>18</v>
      </c>
      <c r="F10" s="68" t="s">
        <v>19</v>
      </c>
      <c r="G10" s="29" t="s">
        <v>20</v>
      </c>
      <c r="H10" s="68" t="s">
        <v>21</v>
      </c>
      <c r="I10" s="17"/>
      <c r="J10" s="19"/>
      <c r="K10" s="114"/>
      <c r="L10" s="20"/>
      <c r="M10" s="29" t="s">
        <v>18</v>
      </c>
      <c r="N10" s="68" t="s">
        <v>19</v>
      </c>
      <c r="O10" s="67" t="s">
        <v>20</v>
      </c>
      <c r="P10" s="28" t="s">
        <v>21</v>
      </c>
      <c r="Q10" s="22"/>
      <c r="R10" s="18"/>
      <c r="S10" s="4"/>
      <c r="T10" s="114"/>
      <c r="U10" s="20"/>
      <c r="V10" s="29" t="s">
        <v>18</v>
      </c>
      <c r="W10" s="28" t="s">
        <v>19</v>
      </c>
      <c r="X10" s="29" t="s">
        <v>25</v>
      </c>
      <c r="Y10" s="76" t="s">
        <v>26</v>
      </c>
      <c r="Z10" s="28" t="s">
        <v>27</v>
      </c>
      <c r="AA10" s="118"/>
      <c r="AB10" s="29" t="s">
        <v>18</v>
      </c>
      <c r="AC10" s="28" t="s">
        <v>19</v>
      </c>
      <c r="AD10" s="29" t="s">
        <v>25</v>
      </c>
      <c r="AE10" s="76" t="s">
        <v>26</v>
      </c>
      <c r="AF10" s="81" t="s">
        <v>27</v>
      </c>
      <c r="AG10" s="106"/>
      <c r="AH10" s="18"/>
      <c r="AI10" s="4"/>
      <c r="AJ10" s="4"/>
      <c r="AK10" s="4"/>
      <c r="AL10" s="4"/>
      <c r="AM10" s="4"/>
      <c r="AN10" s="4"/>
      <c r="AO10" s="4"/>
      <c r="AP10" s="4"/>
      <c r="AQ10" s="4"/>
      <c r="AR10" s="4"/>
      <c r="AS10" s="4"/>
      <c r="AT10" s="4"/>
      <c r="AU10" s="4"/>
      <c r="AV10" s="4"/>
      <c r="AW10" s="4"/>
      <c r="AX10" s="4"/>
      <c r="AY10" s="4"/>
      <c r="AZ10" s="4"/>
      <c r="BA10" s="4"/>
      <c r="BB10" s="4"/>
      <c r="BC10" s="4"/>
      <c r="BD10" s="4"/>
    </row>
    <row r="11" spans="1:56" s="34" customFormat="1" ht="12.75" x14ac:dyDescent="0.2">
      <c r="A11" s="31">
        <v>2016</v>
      </c>
      <c r="B11" s="32" t="s">
        <v>1</v>
      </c>
      <c r="C11" s="39">
        <f>D11+I11</f>
        <v>323273</v>
      </c>
      <c r="D11" s="40">
        <f>E11+F11</f>
        <v>323273</v>
      </c>
      <c r="E11" s="72">
        <v>323273</v>
      </c>
      <c r="F11" s="70">
        <v>0</v>
      </c>
      <c r="G11" s="69">
        <v>0</v>
      </c>
      <c r="H11" s="64">
        <v>323273</v>
      </c>
      <c r="I11" s="41">
        <v>0</v>
      </c>
      <c r="J11" s="43"/>
      <c r="K11" s="39">
        <f>L11+Q11+R11</f>
        <v>1642860</v>
      </c>
      <c r="L11" s="40">
        <f>M11+N11</f>
        <v>1642860</v>
      </c>
      <c r="M11" s="72">
        <v>1642860</v>
      </c>
      <c r="N11" s="70">
        <v>0</v>
      </c>
      <c r="O11" s="69">
        <v>0</v>
      </c>
      <c r="P11" s="64">
        <v>1642860</v>
      </c>
      <c r="Q11" s="44">
        <v>0</v>
      </c>
      <c r="R11" s="45">
        <v>0</v>
      </c>
      <c r="S11" s="46"/>
      <c r="T11" s="47">
        <f>U11+AA11+AH11</f>
        <v>3306</v>
      </c>
      <c r="U11" s="42">
        <f>X11+Y11+Z11</f>
        <v>3212</v>
      </c>
      <c r="V11" s="42">
        <v>3212</v>
      </c>
      <c r="W11" s="73">
        <v>0</v>
      </c>
      <c r="X11" s="48">
        <v>0</v>
      </c>
      <c r="Y11" s="77">
        <v>0</v>
      </c>
      <c r="Z11" s="64">
        <v>3212</v>
      </c>
      <c r="AA11" s="42">
        <f>AD11+AE11+AF11</f>
        <v>94</v>
      </c>
      <c r="AB11" s="42">
        <v>94</v>
      </c>
      <c r="AC11" s="73">
        <v>0</v>
      </c>
      <c r="AD11" s="42">
        <v>0</v>
      </c>
      <c r="AE11" s="77">
        <v>0</v>
      </c>
      <c r="AF11" s="82">
        <v>94</v>
      </c>
      <c r="AG11" s="44">
        <v>0</v>
      </c>
      <c r="AH11" s="45">
        <v>0</v>
      </c>
      <c r="AI11" s="49"/>
      <c r="AJ11" s="50"/>
      <c r="AK11" s="50"/>
      <c r="AL11" s="49"/>
      <c r="AM11" s="49"/>
      <c r="AN11" s="49"/>
      <c r="AO11" s="49"/>
      <c r="AP11" s="49"/>
      <c r="AQ11" s="49"/>
      <c r="AR11" s="49"/>
      <c r="AS11" s="49"/>
      <c r="AT11" s="49"/>
      <c r="AU11" s="49"/>
      <c r="AV11" s="49"/>
      <c r="AW11" s="33"/>
      <c r="AX11" s="33"/>
      <c r="AY11" s="33"/>
      <c r="AZ11" s="33"/>
      <c r="BA11" s="33"/>
      <c r="BB11" s="33"/>
      <c r="BC11" s="33"/>
      <c r="BD11" s="33"/>
    </row>
    <row r="12" spans="1:56" s="34" customFormat="1" ht="12.75" x14ac:dyDescent="0.2">
      <c r="A12" s="35"/>
      <c r="B12" s="36" t="s">
        <v>2</v>
      </c>
      <c r="C12" s="39">
        <f t="shared" ref="C12:C22" si="0">D12+I12</f>
        <v>457549</v>
      </c>
      <c r="D12" s="40">
        <f t="shared" ref="D12:D22" si="1">E12+F12</f>
        <v>457549</v>
      </c>
      <c r="E12" s="40">
        <v>457549</v>
      </c>
      <c r="F12" s="70">
        <v>0</v>
      </c>
      <c r="G12" s="41">
        <v>0</v>
      </c>
      <c r="H12" s="64">
        <v>457549</v>
      </c>
      <c r="I12" s="41">
        <v>0</v>
      </c>
      <c r="J12" s="46"/>
      <c r="K12" s="39">
        <f t="shared" ref="K12:K31" si="2">L12+Q12+R12</f>
        <v>2013093</v>
      </c>
      <c r="L12" s="40">
        <f t="shared" ref="L12:L31" si="3">M12+N12</f>
        <v>2013093</v>
      </c>
      <c r="M12" s="40">
        <v>2013093</v>
      </c>
      <c r="N12" s="70">
        <v>0</v>
      </c>
      <c r="O12" s="41">
        <v>0</v>
      </c>
      <c r="P12" s="64">
        <v>2013093</v>
      </c>
      <c r="Q12" s="51">
        <v>0</v>
      </c>
      <c r="R12" s="52">
        <v>0</v>
      </c>
      <c r="S12" s="46"/>
      <c r="T12" s="47">
        <f t="shared" ref="T12:T75" si="4">U12+AA12+AH12</f>
        <v>4086</v>
      </c>
      <c r="U12" s="42">
        <f t="shared" ref="U12:U31" si="5">X12+Y12+Z12</f>
        <v>3991</v>
      </c>
      <c r="V12" s="42">
        <v>3991</v>
      </c>
      <c r="W12" s="74">
        <v>0</v>
      </c>
      <c r="X12" s="53">
        <v>0</v>
      </c>
      <c r="Y12" s="78">
        <v>0</v>
      </c>
      <c r="Z12" s="64">
        <v>3991</v>
      </c>
      <c r="AA12" s="42">
        <f t="shared" ref="AA12:AA31" si="6">AD12+AE12+AF12</f>
        <v>95</v>
      </c>
      <c r="AB12" s="42">
        <v>95</v>
      </c>
      <c r="AC12" s="73">
        <v>0</v>
      </c>
      <c r="AD12" s="42">
        <v>4</v>
      </c>
      <c r="AE12" s="77">
        <v>0</v>
      </c>
      <c r="AF12" s="83">
        <v>91</v>
      </c>
      <c r="AG12" s="51">
        <v>0</v>
      </c>
      <c r="AH12" s="45">
        <v>0</v>
      </c>
      <c r="AI12" s="49"/>
      <c r="AJ12" s="50"/>
      <c r="AK12" s="50"/>
      <c r="AL12" s="49"/>
      <c r="AM12" s="49"/>
      <c r="AN12" s="49"/>
      <c r="AO12" s="49"/>
      <c r="AP12" s="49"/>
      <c r="AQ12" s="49"/>
      <c r="AR12" s="49"/>
      <c r="AS12" s="49"/>
      <c r="AT12" s="49"/>
      <c r="AU12" s="49"/>
      <c r="AV12" s="49"/>
      <c r="AW12" s="33"/>
      <c r="AX12" s="33"/>
      <c r="AY12" s="33"/>
      <c r="AZ12" s="33"/>
      <c r="BA12" s="33"/>
      <c r="BB12" s="33"/>
      <c r="BC12" s="33"/>
      <c r="BD12" s="33"/>
    </row>
    <row r="13" spans="1:56" s="34" customFormat="1" ht="12.75" x14ac:dyDescent="0.2">
      <c r="A13" s="35"/>
      <c r="B13" s="36" t="s">
        <v>3</v>
      </c>
      <c r="C13" s="39">
        <f t="shared" si="0"/>
        <v>455145</v>
      </c>
      <c r="D13" s="40">
        <f t="shared" si="1"/>
        <v>455145</v>
      </c>
      <c r="E13" s="40">
        <v>455145</v>
      </c>
      <c r="F13" s="70">
        <v>0</v>
      </c>
      <c r="G13" s="41">
        <v>0</v>
      </c>
      <c r="H13" s="64">
        <v>455145</v>
      </c>
      <c r="I13" s="41">
        <v>0</v>
      </c>
      <c r="J13" s="46"/>
      <c r="K13" s="39">
        <f t="shared" si="2"/>
        <v>2146742</v>
      </c>
      <c r="L13" s="40">
        <f t="shared" si="3"/>
        <v>2146742</v>
      </c>
      <c r="M13" s="40">
        <v>2146742</v>
      </c>
      <c r="N13" s="70">
        <v>0</v>
      </c>
      <c r="O13" s="41">
        <v>0</v>
      </c>
      <c r="P13" s="64">
        <v>2146742</v>
      </c>
      <c r="Q13" s="51">
        <v>0</v>
      </c>
      <c r="R13" s="52">
        <v>0</v>
      </c>
      <c r="S13" s="46"/>
      <c r="T13" s="47">
        <f t="shared" si="4"/>
        <v>4318</v>
      </c>
      <c r="U13" s="42">
        <f t="shared" si="5"/>
        <v>4222</v>
      </c>
      <c r="V13" s="42">
        <v>4222</v>
      </c>
      <c r="W13" s="74">
        <v>0</v>
      </c>
      <c r="X13" s="53">
        <v>0</v>
      </c>
      <c r="Y13" s="78">
        <v>0</v>
      </c>
      <c r="Z13" s="64">
        <v>4222</v>
      </c>
      <c r="AA13" s="42">
        <f t="shared" si="6"/>
        <v>96</v>
      </c>
      <c r="AB13" s="42">
        <v>96</v>
      </c>
      <c r="AC13" s="73">
        <v>0</v>
      </c>
      <c r="AD13" s="42">
        <v>0</v>
      </c>
      <c r="AE13" s="77">
        <v>0</v>
      </c>
      <c r="AF13" s="83">
        <v>96</v>
      </c>
      <c r="AG13" s="51">
        <v>0</v>
      </c>
      <c r="AH13" s="45">
        <v>0</v>
      </c>
      <c r="AI13" s="49"/>
      <c r="AJ13" s="50"/>
      <c r="AK13" s="50"/>
      <c r="AL13" s="49"/>
      <c r="AM13" s="49"/>
      <c r="AN13" s="49"/>
      <c r="AO13" s="49"/>
      <c r="AP13" s="49"/>
      <c r="AQ13" s="49"/>
      <c r="AR13" s="49"/>
      <c r="AS13" s="49"/>
      <c r="AT13" s="49"/>
      <c r="AU13" s="49"/>
      <c r="AV13" s="49"/>
      <c r="AW13" s="33"/>
      <c r="AX13" s="33"/>
      <c r="AY13" s="33"/>
      <c r="AZ13" s="33"/>
      <c r="BA13" s="33"/>
      <c r="BB13" s="33"/>
      <c r="BC13" s="33"/>
      <c r="BD13" s="33"/>
    </row>
    <row r="14" spans="1:56" s="34" customFormat="1" ht="12.75" x14ac:dyDescent="0.2">
      <c r="A14" s="35"/>
      <c r="B14" s="36" t="s">
        <v>4</v>
      </c>
      <c r="C14" s="39">
        <f t="shared" si="0"/>
        <v>401371</v>
      </c>
      <c r="D14" s="40">
        <f t="shared" si="1"/>
        <v>401371</v>
      </c>
      <c r="E14" s="40">
        <v>401371</v>
      </c>
      <c r="F14" s="70">
        <v>0</v>
      </c>
      <c r="G14" s="41">
        <v>0</v>
      </c>
      <c r="H14" s="64">
        <v>401371</v>
      </c>
      <c r="I14" s="41">
        <v>0</v>
      </c>
      <c r="J14" s="46"/>
      <c r="K14" s="39">
        <f t="shared" si="2"/>
        <v>1991117</v>
      </c>
      <c r="L14" s="40">
        <f t="shared" si="3"/>
        <v>1991117</v>
      </c>
      <c r="M14" s="40">
        <v>1991117</v>
      </c>
      <c r="N14" s="70">
        <v>0</v>
      </c>
      <c r="O14" s="41">
        <v>0</v>
      </c>
      <c r="P14" s="64">
        <v>1991117</v>
      </c>
      <c r="Q14" s="51">
        <v>0</v>
      </c>
      <c r="R14" s="52">
        <v>0</v>
      </c>
      <c r="S14" s="46"/>
      <c r="T14" s="47">
        <f t="shared" si="4"/>
        <v>3915</v>
      </c>
      <c r="U14" s="42">
        <f t="shared" si="5"/>
        <v>3811</v>
      </c>
      <c r="V14" s="42">
        <v>3811</v>
      </c>
      <c r="W14" s="74">
        <v>0</v>
      </c>
      <c r="X14" s="53">
        <v>0</v>
      </c>
      <c r="Y14" s="78">
        <v>0</v>
      </c>
      <c r="Z14" s="64">
        <v>3811</v>
      </c>
      <c r="AA14" s="42">
        <f t="shared" si="6"/>
        <v>104</v>
      </c>
      <c r="AB14" s="42">
        <v>104</v>
      </c>
      <c r="AC14" s="73">
        <v>0</v>
      </c>
      <c r="AD14" s="42">
        <v>0</v>
      </c>
      <c r="AE14" s="77">
        <v>0</v>
      </c>
      <c r="AF14" s="83">
        <v>104</v>
      </c>
      <c r="AG14" s="51">
        <v>0</v>
      </c>
      <c r="AH14" s="45">
        <v>0</v>
      </c>
      <c r="AI14" s="49"/>
      <c r="AJ14" s="50"/>
      <c r="AK14" s="50"/>
      <c r="AL14" s="49"/>
      <c r="AM14" s="49"/>
      <c r="AN14" s="49"/>
      <c r="AO14" s="49"/>
      <c r="AP14" s="49"/>
      <c r="AQ14" s="49"/>
      <c r="AR14" s="49"/>
      <c r="AS14" s="49"/>
      <c r="AT14" s="49"/>
      <c r="AU14" s="49"/>
      <c r="AV14" s="49"/>
      <c r="AW14" s="33"/>
      <c r="AX14" s="33"/>
      <c r="AY14" s="33"/>
      <c r="AZ14" s="33"/>
      <c r="BA14" s="33"/>
      <c r="BB14" s="33"/>
      <c r="BC14" s="33"/>
      <c r="BD14" s="33"/>
    </row>
    <row r="15" spans="1:56" s="34" customFormat="1" ht="12.75" x14ac:dyDescent="0.2">
      <c r="A15" s="35"/>
      <c r="B15" s="36" t="s">
        <v>5</v>
      </c>
      <c r="C15" s="39">
        <f t="shared" si="0"/>
        <v>388012</v>
      </c>
      <c r="D15" s="40">
        <f t="shared" si="1"/>
        <v>388012</v>
      </c>
      <c r="E15" s="40">
        <v>388012</v>
      </c>
      <c r="F15" s="70">
        <v>0</v>
      </c>
      <c r="G15" s="41">
        <v>0</v>
      </c>
      <c r="H15" s="64">
        <v>388012</v>
      </c>
      <c r="I15" s="41">
        <v>0</v>
      </c>
      <c r="J15" s="46"/>
      <c r="K15" s="39">
        <f t="shared" si="2"/>
        <v>1978461</v>
      </c>
      <c r="L15" s="40">
        <f t="shared" si="3"/>
        <v>1978461</v>
      </c>
      <c r="M15" s="40">
        <v>1978461</v>
      </c>
      <c r="N15" s="70">
        <v>0</v>
      </c>
      <c r="O15" s="41">
        <v>0</v>
      </c>
      <c r="P15" s="64">
        <v>1978461</v>
      </c>
      <c r="Q15" s="51">
        <v>0</v>
      </c>
      <c r="R15" s="52">
        <v>0</v>
      </c>
      <c r="S15" s="46"/>
      <c r="T15" s="47">
        <f t="shared" si="4"/>
        <v>3807</v>
      </c>
      <c r="U15" s="42">
        <f t="shared" si="5"/>
        <v>3659</v>
      </c>
      <c r="V15" s="42">
        <v>3659</v>
      </c>
      <c r="W15" s="74">
        <v>0</v>
      </c>
      <c r="X15" s="53">
        <v>0</v>
      </c>
      <c r="Y15" s="78">
        <v>0</v>
      </c>
      <c r="Z15" s="64">
        <v>3659</v>
      </c>
      <c r="AA15" s="42">
        <f t="shared" si="6"/>
        <v>148</v>
      </c>
      <c r="AB15" s="42">
        <v>148</v>
      </c>
      <c r="AC15" s="73">
        <v>0</v>
      </c>
      <c r="AD15" s="42">
        <v>51</v>
      </c>
      <c r="AE15" s="77">
        <v>0</v>
      </c>
      <c r="AF15" s="83">
        <v>97</v>
      </c>
      <c r="AG15" s="51">
        <v>0</v>
      </c>
      <c r="AH15" s="45">
        <v>0</v>
      </c>
      <c r="AI15" s="49"/>
      <c r="AJ15" s="50"/>
      <c r="AK15" s="50"/>
      <c r="AL15" s="49"/>
      <c r="AM15" s="49"/>
      <c r="AN15" s="49"/>
      <c r="AO15" s="49"/>
      <c r="AP15" s="49"/>
      <c r="AQ15" s="49"/>
      <c r="AR15" s="49"/>
      <c r="AS15" s="49"/>
      <c r="AT15" s="49"/>
      <c r="AU15" s="49"/>
      <c r="AV15" s="49"/>
      <c r="AW15" s="33"/>
      <c r="AX15" s="33"/>
      <c r="AY15" s="33"/>
      <c r="AZ15" s="33"/>
      <c r="BA15" s="33"/>
      <c r="BB15" s="33"/>
      <c r="BC15" s="33"/>
      <c r="BD15" s="33"/>
    </row>
    <row r="16" spans="1:56" s="34" customFormat="1" ht="12.75" x14ac:dyDescent="0.2">
      <c r="A16" s="35"/>
      <c r="B16" s="36" t="s">
        <v>6</v>
      </c>
      <c r="C16" s="39">
        <f t="shared" si="0"/>
        <v>385048</v>
      </c>
      <c r="D16" s="40">
        <f t="shared" si="1"/>
        <v>385048</v>
      </c>
      <c r="E16" s="40">
        <v>385048</v>
      </c>
      <c r="F16" s="70">
        <v>0</v>
      </c>
      <c r="G16" s="41">
        <v>0</v>
      </c>
      <c r="H16" s="64">
        <v>385048</v>
      </c>
      <c r="I16" s="41">
        <v>0</v>
      </c>
      <c r="J16" s="46"/>
      <c r="K16" s="39">
        <f t="shared" si="2"/>
        <v>2025959</v>
      </c>
      <c r="L16" s="40">
        <f t="shared" si="3"/>
        <v>2025959</v>
      </c>
      <c r="M16" s="40">
        <v>2025959</v>
      </c>
      <c r="N16" s="70">
        <v>0</v>
      </c>
      <c r="O16" s="41">
        <v>0</v>
      </c>
      <c r="P16" s="64">
        <v>2025959</v>
      </c>
      <c r="Q16" s="51">
        <v>0</v>
      </c>
      <c r="R16" s="52">
        <v>0</v>
      </c>
      <c r="S16" s="46"/>
      <c r="T16" s="47">
        <f t="shared" si="4"/>
        <v>2467</v>
      </c>
      <c r="U16" s="42">
        <f t="shared" si="5"/>
        <v>2329</v>
      </c>
      <c r="V16" s="42">
        <v>2329</v>
      </c>
      <c r="W16" s="74">
        <v>0</v>
      </c>
      <c r="X16" s="53">
        <v>0</v>
      </c>
      <c r="Y16" s="78">
        <v>0</v>
      </c>
      <c r="Z16" s="64">
        <v>2329</v>
      </c>
      <c r="AA16" s="42">
        <f t="shared" si="6"/>
        <v>138</v>
      </c>
      <c r="AB16" s="42">
        <v>138</v>
      </c>
      <c r="AC16" s="73">
        <v>0</v>
      </c>
      <c r="AD16" s="42">
        <v>69</v>
      </c>
      <c r="AE16" s="77">
        <v>0</v>
      </c>
      <c r="AF16" s="83">
        <v>69</v>
      </c>
      <c r="AG16" s="51">
        <v>0</v>
      </c>
      <c r="AH16" s="45">
        <v>0</v>
      </c>
      <c r="AI16" s="49"/>
      <c r="AJ16" s="50"/>
      <c r="AK16" s="50"/>
      <c r="AL16" s="49"/>
      <c r="AM16" s="49"/>
      <c r="AN16" s="49"/>
      <c r="AO16" s="49"/>
      <c r="AP16" s="49"/>
      <c r="AQ16" s="49"/>
      <c r="AR16" s="49"/>
      <c r="AS16" s="49"/>
      <c r="AT16" s="49"/>
      <c r="AU16" s="49"/>
      <c r="AV16" s="49"/>
      <c r="AW16" s="33"/>
      <c r="AX16" s="33"/>
      <c r="AY16" s="33"/>
      <c r="AZ16" s="33"/>
      <c r="BA16" s="33"/>
      <c r="BB16" s="33"/>
      <c r="BC16" s="33"/>
      <c r="BD16" s="33"/>
    </row>
    <row r="17" spans="1:56" s="34" customFormat="1" ht="12.75" x14ac:dyDescent="0.2">
      <c r="A17" s="35"/>
      <c r="B17" s="36" t="s">
        <v>7</v>
      </c>
      <c r="C17" s="39">
        <f t="shared" si="0"/>
        <v>427098</v>
      </c>
      <c r="D17" s="40">
        <f t="shared" si="1"/>
        <v>427098</v>
      </c>
      <c r="E17" s="40">
        <v>427098</v>
      </c>
      <c r="F17" s="70">
        <v>0</v>
      </c>
      <c r="G17" s="41">
        <v>0</v>
      </c>
      <c r="H17" s="64">
        <v>427098</v>
      </c>
      <c r="I17" s="41">
        <v>0</v>
      </c>
      <c r="J17" s="46"/>
      <c r="K17" s="39">
        <f t="shared" si="2"/>
        <v>1938830</v>
      </c>
      <c r="L17" s="40">
        <f t="shared" si="3"/>
        <v>1938830</v>
      </c>
      <c r="M17" s="40">
        <v>1938830</v>
      </c>
      <c r="N17" s="70">
        <v>0</v>
      </c>
      <c r="O17" s="41">
        <v>0</v>
      </c>
      <c r="P17" s="64">
        <v>1938830</v>
      </c>
      <c r="Q17" s="51">
        <v>0</v>
      </c>
      <c r="R17" s="52">
        <v>0</v>
      </c>
      <c r="S17" s="46"/>
      <c r="T17" s="47">
        <f t="shared" si="4"/>
        <v>1046</v>
      </c>
      <c r="U17" s="42">
        <f t="shared" si="5"/>
        <v>985</v>
      </c>
      <c r="V17" s="42">
        <v>985</v>
      </c>
      <c r="W17" s="74">
        <v>0</v>
      </c>
      <c r="X17" s="53">
        <v>0</v>
      </c>
      <c r="Y17" s="78">
        <v>0</v>
      </c>
      <c r="Z17" s="64">
        <v>985</v>
      </c>
      <c r="AA17" s="42">
        <f t="shared" si="6"/>
        <v>61</v>
      </c>
      <c r="AB17" s="42">
        <v>61</v>
      </c>
      <c r="AC17" s="73">
        <v>0</v>
      </c>
      <c r="AD17" s="42">
        <v>44</v>
      </c>
      <c r="AE17" s="77">
        <v>0</v>
      </c>
      <c r="AF17" s="83">
        <v>17</v>
      </c>
      <c r="AG17" s="51">
        <v>0</v>
      </c>
      <c r="AH17" s="45">
        <v>0</v>
      </c>
      <c r="AI17" s="49"/>
      <c r="AJ17" s="50"/>
      <c r="AK17" s="50"/>
      <c r="AL17" s="49"/>
      <c r="AM17" s="49"/>
      <c r="AN17" s="49"/>
      <c r="AO17" s="49"/>
      <c r="AP17" s="49"/>
      <c r="AQ17" s="49"/>
      <c r="AR17" s="49"/>
      <c r="AS17" s="49"/>
      <c r="AT17" s="49"/>
      <c r="AU17" s="49"/>
      <c r="AV17" s="49"/>
      <c r="AW17" s="33"/>
      <c r="AX17" s="33"/>
      <c r="AY17" s="33"/>
      <c r="AZ17" s="33"/>
      <c r="BA17" s="33"/>
      <c r="BB17" s="33"/>
      <c r="BC17" s="33"/>
      <c r="BD17" s="33"/>
    </row>
    <row r="18" spans="1:56" s="34" customFormat="1" ht="12.75" x14ac:dyDescent="0.2">
      <c r="A18" s="35"/>
      <c r="B18" s="36" t="s">
        <v>8</v>
      </c>
      <c r="C18" s="39">
        <f t="shared" si="0"/>
        <v>374105</v>
      </c>
      <c r="D18" s="40">
        <f t="shared" si="1"/>
        <v>374105</v>
      </c>
      <c r="E18" s="40">
        <v>374105</v>
      </c>
      <c r="F18" s="70">
        <v>0</v>
      </c>
      <c r="G18" s="41">
        <v>0</v>
      </c>
      <c r="H18" s="64">
        <v>374105</v>
      </c>
      <c r="I18" s="41">
        <v>0</v>
      </c>
      <c r="J18" s="46"/>
      <c r="K18" s="39">
        <f t="shared" si="2"/>
        <v>2067374</v>
      </c>
      <c r="L18" s="40">
        <f t="shared" si="3"/>
        <v>2067374</v>
      </c>
      <c r="M18" s="40">
        <v>2067374</v>
      </c>
      <c r="N18" s="70">
        <v>0</v>
      </c>
      <c r="O18" s="41">
        <v>0</v>
      </c>
      <c r="P18" s="64">
        <v>2067374</v>
      </c>
      <c r="Q18" s="51">
        <v>0</v>
      </c>
      <c r="R18" s="52">
        <v>0</v>
      </c>
      <c r="S18" s="46"/>
      <c r="T18" s="47">
        <f t="shared" si="4"/>
        <v>920</v>
      </c>
      <c r="U18" s="42">
        <f t="shared" si="5"/>
        <v>865</v>
      </c>
      <c r="V18" s="42">
        <v>865</v>
      </c>
      <c r="W18" s="74">
        <v>0</v>
      </c>
      <c r="X18" s="53">
        <v>0</v>
      </c>
      <c r="Y18" s="78">
        <v>0</v>
      </c>
      <c r="Z18" s="64">
        <v>865</v>
      </c>
      <c r="AA18" s="42">
        <f t="shared" si="6"/>
        <v>55</v>
      </c>
      <c r="AB18" s="42">
        <v>55</v>
      </c>
      <c r="AC18" s="73">
        <v>0</v>
      </c>
      <c r="AD18" s="42">
        <v>33</v>
      </c>
      <c r="AE18" s="77">
        <v>0</v>
      </c>
      <c r="AF18" s="83">
        <v>22</v>
      </c>
      <c r="AG18" s="51">
        <v>0</v>
      </c>
      <c r="AH18" s="45">
        <v>0</v>
      </c>
      <c r="AI18" s="49"/>
      <c r="AJ18" s="50"/>
      <c r="AK18" s="50"/>
      <c r="AL18" s="49"/>
      <c r="AM18" s="49"/>
      <c r="AN18" s="49"/>
      <c r="AO18" s="49"/>
      <c r="AP18" s="49"/>
      <c r="AQ18" s="49"/>
      <c r="AR18" s="49"/>
      <c r="AS18" s="49"/>
      <c r="AT18" s="49"/>
      <c r="AU18" s="49"/>
      <c r="AV18" s="49"/>
      <c r="AW18" s="33"/>
      <c r="AX18" s="33"/>
      <c r="AY18" s="33"/>
      <c r="AZ18" s="33"/>
      <c r="BA18" s="33"/>
      <c r="BB18" s="33"/>
      <c r="BC18" s="33"/>
      <c r="BD18" s="33"/>
    </row>
    <row r="19" spans="1:56" s="34" customFormat="1" ht="12.75" x14ac:dyDescent="0.2">
      <c r="A19" s="35"/>
      <c r="B19" s="36" t="s">
        <v>9</v>
      </c>
      <c r="C19" s="39">
        <f t="shared" si="0"/>
        <v>386398</v>
      </c>
      <c r="D19" s="40">
        <f t="shared" si="1"/>
        <v>386398</v>
      </c>
      <c r="E19" s="40">
        <v>386398</v>
      </c>
      <c r="F19" s="70">
        <v>0</v>
      </c>
      <c r="G19" s="41">
        <v>0</v>
      </c>
      <c r="H19" s="64">
        <v>386398</v>
      </c>
      <c r="I19" s="41">
        <v>0</v>
      </c>
      <c r="J19" s="46"/>
      <c r="K19" s="39">
        <f t="shared" si="2"/>
        <v>2071792</v>
      </c>
      <c r="L19" s="40">
        <f t="shared" si="3"/>
        <v>2071792</v>
      </c>
      <c r="M19" s="40">
        <v>2071792</v>
      </c>
      <c r="N19" s="70">
        <v>0</v>
      </c>
      <c r="O19" s="41">
        <v>0</v>
      </c>
      <c r="P19" s="64">
        <v>2071792</v>
      </c>
      <c r="Q19" s="51">
        <v>0</v>
      </c>
      <c r="R19" s="52">
        <v>0</v>
      </c>
      <c r="S19" s="46"/>
      <c r="T19" s="47">
        <f t="shared" si="4"/>
        <v>943</v>
      </c>
      <c r="U19" s="42">
        <f t="shared" si="5"/>
        <v>811</v>
      </c>
      <c r="V19" s="42">
        <v>811</v>
      </c>
      <c r="W19" s="74">
        <v>0</v>
      </c>
      <c r="X19" s="53">
        <v>0</v>
      </c>
      <c r="Y19" s="78">
        <v>0</v>
      </c>
      <c r="Z19" s="64">
        <v>811</v>
      </c>
      <c r="AA19" s="42">
        <f t="shared" si="6"/>
        <v>132</v>
      </c>
      <c r="AB19" s="42">
        <v>132</v>
      </c>
      <c r="AC19" s="73">
        <v>0</v>
      </c>
      <c r="AD19" s="42">
        <v>122</v>
      </c>
      <c r="AE19" s="77">
        <v>0</v>
      </c>
      <c r="AF19" s="83">
        <v>10</v>
      </c>
      <c r="AG19" s="51">
        <v>0</v>
      </c>
      <c r="AH19" s="45">
        <v>0</v>
      </c>
      <c r="AI19" s="49"/>
      <c r="AJ19" s="50"/>
      <c r="AK19" s="50"/>
      <c r="AL19" s="49"/>
      <c r="AM19" s="49"/>
      <c r="AN19" s="49"/>
      <c r="AO19" s="49"/>
      <c r="AP19" s="49"/>
      <c r="AQ19" s="49"/>
      <c r="AR19" s="49"/>
      <c r="AS19" s="49"/>
      <c r="AT19" s="49"/>
      <c r="AU19" s="49"/>
      <c r="AV19" s="49"/>
      <c r="AW19" s="33"/>
      <c r="AX19" s="33"/>
      <c r="AY19" s="33"/>
      <c r="AZ19" s="33"/>
      <c r="BA19" s="33"/>
      <c r="BB19" s="33"/>
      <c r="BC19" s="33"/>
      <c r="BD19" s="33"/>
    </row>
    <row r="20" spans="1:56" s="34" customFormat="1" ht="12.75" x14ac:dyDescent="0.2">
      <c r="A20" s="35"/>
      <c r="B20" s="36" t="s">
        <v>10</v>
      </c>
      <c r="C20" s="39">
        <f t="shared" si="0"/>
        <v>422610</v>
      </c>
      <c r="D20" s="40">
        <f t="shared" si="1"/>
        <v>422610</v>
      </c>
      <c r="E20" s="40">
        <v>422610</v>
      </c>
      <c r="F20" s="70">
        <v>0</v>
      </c>
      <c r="G20" s="41">
        <v>0</v>
      </c>
      <c r="H20" s="64">
        <v>422610</v>
      </c>
      <c r="I20" s="41">
        <v>0</v>
      </c>
      <c r="J20" s="46"/>
      <c r="K20" s="39">
        <f t="shared" si="2"/>
        <v>1953768</v>
      </c>
      <c r="L20" s="40">
        <f t="shared" si="3"/>
        <v>1953768</v>
      </c>
      <c r="M20" s="40">
        <v>1953768</v>
      </c>
      <c r="N20" s="70">
        <v>0</v>
      </c>
      <c r="O20" s="41">
        <v>0</v>
      </c>
      <c r="P20" s="64">
        <v>1953768</v>
      </c>
      <c r="Q20" s="51">
        <v>0</v>
      </c>
      <c r="R20" s="52">
        <v>0</v>
      </c>
      <c r="S20" s="46"/>
      <c r="T20" s="47">
        <f t="shared" si="4"/>
        <v>967</v>
      </c>
      <c r="U20" s="42">
        <f t="shared" si="5"/>
        <v>813</v>
      </c>
      <c r="V20" s="42">
        <v>813</v>
      </c>
      <c r="W20" s="74">
        <v>0</v>
      </c>
      <c r="X20" s="53">
        <v>0</v>
      </c>
      <c r="Y20" s="78">
        <v>0</v>
      </c>
      <c r="Z20" s="64">
        <v>813</v>
      </c>
      <c r="AA20" s="42">
        <f t="shared" si="6"/>
        <v>154</v>
      </c>
      <c r="AB20" s="42">
        <v>154</v>
      </c>
      <c r="AC20" s="73">
        <v>0</v>
      </c>
      <c r="AD20" s="42">
        <v>136</v>
      </c>
      <c r="AE20" s="77">
        <v>0</v>
      </c>
      <c r="AF20" s="83">
        <v>18</v>
      </c>
      <c r="AG20" s="51">
        <v>0</v>
      </c>
      <c r="AH20" s="45">
        <v>0</v>
      </c>
      <c r="AI20" s="49"/>
      <c r="AJ20" s="50"/>
      <c r="AK20" s="50"/>
      <c r="AL20" s="49"/>
      <c r="AM20" s="49"/>
      <c r="AN20" s="49"/>
      <c r="AO20" s="49"/>
      <c r="AP20" s="49"/>
      <c r="AQ20" s="49"/>
      <c r="AR20" s="49"/>
      <c r="AS20" s="49"/>
      <c r="AT20" s="49"/>
      <c r="AU20" s="49"/>
      <c r="AV20" s="49"/>
      <c r="AW20" s="33"/>
      <c r="AX20" s="33"/>
      <c r="AY20" s="33"/>
      <c r="AZ20" s="33"/>
      <c r="BA20" s="33"/>
      <c r="BB20" s="33"/>
      <c r="BC20" s="33"/>
      <c r="BD20" s="33"/>
    </row>
    <row r="21" spans="1:56" s="34" customFormat="1" ht="12.75" x14ac:dyDescent="0.2">
      <c r="A21" s="35"/>
      <c r="B21" s="36" t="s">
        <v>35</v>
      </c>
      <c r="C21" s="39">
        <f t="shared" si="0"/>
        <v>423106</v>
      </c>
      <c r="D21" s="40">
        <f t="shared" si="1"/>
        <v>423106</v>
      </c>
      <c r="E21" s="40">
        <v>423106</v>
      </c>
      <c r="F21" s="70">
        <v>0</v>
      </c>
      <c r="G21" s="41">
        <v>0</v>
      </c>
      <c r="H21" s="64">
        <v>423106</v>
      </c>
      <c r="I21" s="41">
        <v>0</v>
      </c>
      <c r="J21" s="46"/>
      <c r="K21" s="39">
        <f t="shared" si="2"/>
        <v>2006986</v>
      </c>
      <c r="L21" s="40">
        <f t="shared" si="3"/>
        <v>2006986</v>
      </c>
      <c r="M21" s="40">
        <v>2006986</v>
      </c>
      <c r="N21" s="70">
        <v>0</v>
      </c>
      <c r="O21" s="41">
        <v>0</v>
      </c>
      <c r="P21" s="64">
        <v>2006986</v>
      </c>
      <c r="Q21" s="51">
        <v>0</v>
      </c>
      <c r="R21" s="52">
        <v>0</v>
      </c>
      <c r="S21" s="46"/>
      <c r="T21" s="47">
        <f t="shared" si="4"/>
        <v>1053</v>
      </c>
      <c r="U21" s="42">
        <f t="shared" si="5"/>
        <v>914</v>
      </c>
      <c r="V21" s="42">
        <v>914</v>
      </c>
      <c r="W21" s="74">
        <v>0</v>
      </c>
      <c r="X21" s="53">
        <v>0</v>
      </c>
      <c r="Y21" s="78">
        <v>0</v>
      </c>
      <c r="Z21" s="64">
        <v>914</v>
      </c>
      <c r="AA21" s="42">
        <f t="shared" si="6"/>
        <v>139</v>
      </c>
      <c r="AB21" s="42">
        <v>139</v>
      </c>
      <c r="AC21" s="73">
        <v>0</v>
      </c>
      <c r="AD21" s="42">
        <v>126</v>
      </c>
      <c r="AE21" s="77">
        <v>0</v>
      </c>
      <c r="AF21" s="83">
        <v>13</v>
      </c>
      <c r="AG21" s="51">
        <v>0</v>
      </c>
      <c r="AH21" s="45">
        <v>0</v>
      </c>
      <c r="AI21" s="49"/>
      <c r="AJ21" s="50"/>
      <c r="AK21" s="50"/>
      <c r="AL21" s="49"/>
      <c r="AM21" s="49"/>
      <c r="AN21" s="49"/>
      <c r="AO21" s="49"/>
      <c r="AP21" s="49"/>
      <c r="AQ21" s="49"/>
      <c r="AR21" s="49"/>
      <c r="AS21" s="49"/>
      <c r="AT21" s="49"/>
      <c r="AU21" s="49"/>
      <c r="AV21" s="49"/>
      <c r="AW21" s="33"/>
      <c r="AX21" s="33"/>
      <c r="AY21" s="33"/>
      <c r="AZ21" s="33"/>
      <c r="BA21" s="33"/>
      <c r="BB21" s="33"/>
      <c r="BC21" s="33"/>
      <c r="BD21" s="33"/>
    </row>
    <row r="22" spans="1:56" s="33" customFormat="1" ht="13.5" thickBot="1" x14ac:dyDescent="0.25">
      <c r="A22" s="37"/>
      <c r="B22" s="38" t="s">
        <v>11</v>
      </c>
      <c r="C22" s="54">
        <f t="shared" si="0"/>
        <v>511871</v>
      </c>
      <c r="D22" s="55">
        <f t="shared" si="1"/>
        <v>511871</v>
      </c>
      <c r="E22" s="55">
        <v>511871</v>
      </c>
      <c r="F22" s="71">
        <v>0</v>
      </c>
      <c r="G22" s="56">
        <v>0</v>
      </c>
      <c r="H22" s="65">
        <v>511871</v>
      </c>
      <c r="I22" s="56">
        <v>0</v>
      </c>
      <c r="J22" s="46"/>
      <c r="K22" s="54">
        <f t="shared" si="2"/>
        <v>2530231</v>
      </c>
      <c r="L22" s="55">
        <f t="shared" si="3"/>
        <v>2530231</v>
      </c>
      <c r="M22" s="55">
        <v>2530231</v>
      </c>
      <c r="N22" s="71">
        <v>0</v>
      </c>
      <c r="O22" s="56">
        <v>0</v>
      </c>
      <c r="P22" s="65">
        <v>2530231</v>
      </c>
      <c r="Q22" s="58">
        <v>0</v>
      </c>
      <c r="R22" s="59">
        <v>0</v>
      </c>
      <c r="S22" s="46"/>
      <c r="T22" s="60">
        <f t="shared" si="4"/>
        <v>1180</v>
      </c>
      <c r="U22" s="57">
        <f t="shared" si="5"/>
        <v>1025</v>
      </c>
      <c r="V22" s="57">
        <v>1025</v>
      </c>
      <c r="W22" s="75">
        <v>0</v>
      </c>
      <c r="X22" s="61">
        <v>0</v>
      </c>
      <c r="Y22" s="79">
        <v>0</v>
      </c>
      <c r="Z22" s="65">
        <v>1025</v>
      </c>
      <c r="AA22" s="57">
        <f t="shared" si="6"/>
        <v>155</v>
      </c>
      <c r="AB22" s="57">
        <v>155</v>
      </c>
      <c r="AC22" s="80">
        <v>0</v>
      </c>
      <c r="AD22" s="57">
        <v>134</v>
      </c>
      <c r="AE22" s="85">
        <v>0</v>
      </c>
      <c r="AF22" s="84">
        <v>21</v>
      </c>
      <c r="AG22" s="58">
        <v>0</v>
      </c>
      <c r="AH22" s="62">
        <v>0</v>
      </c>
      <c r="AI22" s="49"/>
      <c r="AJ22" s="50"/>
      <c r="AK22" s="50"/>
      <c r="AL22" s="49"/>
      <c r="AM22" s="49"/>
      <c r="AN22" s="49"/>
      <c r="AO22" s="49"/>
      <c r="AP22" s="49"/>
      <c r="AQ22" s="49"/>
      <c r="AR22" s="49"/>
      <c r="AS22" s="49"/>
      <c r="AT22" s="49"/>
      <c r="AU22" s="49"/>
      <c r="AV22" s="49"/>
    </row>
    <row r="23" spans="1:56" s="34" customFormat="1" ht="12.75" x14ac:dyDescent="0.2">
      <c r="A23" s="31">
        <v>2017</v>
      </c>
      <c r="B23" s="32" t="s">
        <v>1</v>
      </c>
      <c r="C23" s="39">
        <v>338890</v>
      </c>
      <c r="D23" s="40">
        <v>338890</v>
      </c>
      <c r="E23" s="72">
        <v>338890</v>
      </c>
      <c r="F23" s="70">
        <v>0</v>
      </c>
      <c r="G23" s="69">
        <v>0</v>
      </c>
      <c r="H23" s="64">
        <v>338890</v>
      </c>
      <c r="I23" s="41">
        <v>0</v>
      </c>
      <c r="J23" s="43"/>
      <c r="K23" s="39">
        <f t="shared" si="2"/>
        <v>1597878</v>
      </c>
      <c r="L23" s="40">
        <f t="shared" si="3"/>
        <v>1597878</v>
      </c>
      <c r="M23" s="72">
        <v>1597878</v>
      </c>
      <c r="N23" s="70">
        <v>0</v>
      </c>
      <c r="O23" s="69">
        <v>0</v>
      </c>
      <c r="P23" s="64">
        <v>1597878</v>
      </c>
      <c r="Q23" s="44">
        <v>0</v>
      </c>
      <c r="R23" s="45">
        <v>0</v>
      </c>
      <c r="S23" s="46"/>
      <c r="T23" s="47">
        <f t="shared" si="4"/>
        <v>972</v>
      </c>
      <c r="U23" s="42">
        <f t="shared" si="5"/>
        <v>816</v>
      </c>
      <c r="V23" s="42">
        <v>816</v>
      </c>
      <c r="W23" s="73">
        <v>0</v>
      </c>
      <c r="X23" s="48">
        <v>0</v>
      </c>
      <c r="Y23" s="77">
        <v>0</v>
      </c>
      <c r="Z23" s="64">
        <v>816</v>
      </c>
      <c r="AA23" s="42">
        <f t="shared" si="6"/>
        <v>156</v>
      </c>
      <c r="AB23" s="42">
        <v>156</v>
      </c>
      <c r="AC23" s="73">
        <v>0</v>
      </c>
      <c r="AD23" s="42">
        <v>145</v>
      </c>
      <c r="AE23" s="77">
        <v>0</v>
      </c>
      <c r="AF23" s="82">
        <v>11</v>
      </c>
      <c r="AG23" s="44">
        <v>0</v>
      </c>
      <c r="AH23" s="45">
        <v>0</v>
      </c>
      <c r="AI23" s="49"/>
      <c r="AJ23" s="50"/>
      <c r="AK23" s="50"/>
      <c r="AL23" s="49"/>
      <c r="AM23" s="49"/>
      <c r="AN23" s="49"/>
      <c r="AO23" s="49"/>
      <c r="AP23" s="49"/>
      <c r="AQ23" s="49"/>
      <c r="AR23" s="49"/>
      <c r="AS23" s="49"/>
      <c r="AT23" s="49"/>
      <c r="AU23" s="49"/>
      <c r="AV23" s="49"/>
      <c r="AW23" s="33"/>
      <c r="AX23" s="33"/>
      <c r="AY23" s="33"/>
      <c r="AZ23" s="33"/>
      <c r="BA23" s="33"/>
      <c r="BB23" s="33"/>
      <c r="BC23" s="33"/>
      <c r="BD23" s="33"/>
    </row>
    <row r="24" spans="1:56" s="34" customFormat="1" ht="12.75" x14ac:dyDescent="0.2">
      <c r="A24" s="35"/>
      <c r="B24" s="36" t="s">
        <v>2</v>
      </c>
      <c r="C24" s="39">
        <v>387954</v>
      </c>
      <c r="D24" s="40">
        <v>387954</v>
      </c>
      <c r="E24" s="40">
        <v>387954</v>
      </c>
      <c r="F24" s="70">
        <v>0</v>
      </c>
      <c r="G24" s="41">
        <v>0</v>
      </c>
      <c r="H24" s="64">
        <v>387954</v>
      </c>
      <c r="I24" s="41">
        <v>0</v>
      </c>
      <c r="J24" s="46"/>
      <c r="K24" s="39">
        <f t="shared" si="2"/>
        <v>1900719</v>
      </c>
      <c r="L24" s="40">
        <f t="shared" si="3"/>
        <v>1900719</v>
      </c>
      <c r="M24" s="40">
        <v>1900719</v>
      </c>
      <c r="N24" s="70">
        <v>0</v>
      </c>
      <c r="O24" s="41">
        <v>0</v>
      </c>
      <c r="P24" s="64">
        <v>1900719</v>
      </c>
      <c r="Q24" s="51">
        <v>0</v>
      </c>
      <c r="R24" s="52">
        <v>0</v>
      </c>
      <c r="S24" s="46"/>
      <c r="T24" s="47">
        <f t="shared" si="4"/>
        <v>945</v>
      </c>
      <c r="U24" s="42">
        <f t="shared" si="5"/>
        <v>834</v>
      </c>
      <c r="V24" s="42">
        <v>834</v>
      </c>
      <c r="W24" s="74">
        <v>0</v>
      </c>
      <c r="X24" s="53">
        <v>0</v>
      </c>
      <c r="Y24" s="78">
        <v>0</v>
      </c>
      <c r="Z24" s="64">
        <v>834</v>
      </c>
      <c r="AA24" s="42">
        <f t="shared" si="6"/>
        <v>111</v>
      </c>
      <c r="AB24" s="42">
        <v>111</v>
      </c>
      <c r="AC24" s="73">
        <v>0</v>
      </c>
      <c r="AD24" s="42">
        <v>106</v>
      </c>
      <c r="AE24" s="77">
        <v>0</v>
      </c>
      <c r="AF24" s="83">
        <v>5</v>
      </c>
      <c r="AG24" s="51">
        <v>0</v>
      </c>
      <c r="AH24" s="45">
        <v>0</v>
      </c>
      <c r="AI24" s="49"/>
      <c r="AJ24" s="50"/>
      <c r="AK24" s="50"/>
      <c r="AL24" s="49"/>
      <c r="AM24" s="49"/>
      <c r="AN24" s="49"/>
      <c r="AO24" s="49"/>
      <c r="AP24" s="49"/>
      <c r="AQ24" s="49"/>
      <c r="AR24" s="49"/>
      <c r="AS24" s="49"/>
      <c r="AT24" s="49"/>
      <c r="AU24" s="49"/>
      <c r="AV24" s="49"/>
      <c r="AW24" s="33"/>
      <c r="AX24" s="33"/>
      <c r="AY24" s="33"/>
      <c r="AZ24" s="33"/>
      <c r="BA24" s="33"/>
      <c r="BB24" s="33"/>
      <c r="BC24" s="33"/>
      <c r="BD24" s="33"/>
    </row>
    <row r="25" spans="1:56" s="34" customFormat="1" ht="12.75" x14ac:dyDescent="0.2">
      <c r="A25" s="35"/>
      <c r="B25" s="36" t="s">
        <v>3</v>
      </c>
      <c r="C25" s="39">
        <v>421677</v>
      </c>
      <c r="D25" s="40">
        <v>421677</v>
      </c>
      <c r="E25" s="40">
        <v>421677</v>
      </c>
      <c r="F25" s="70">
        <v>0</v>
      </c>
      <c r="G25" s="41">
        <v>0</v>
      </c>
      <c r="H25" s="64">
        <v>421677</v>
      </c>
      <c r="I25" s="41">
        <v>0</v>
      </c>
      <c r="J25" s="46"/>
      <c r="K25" s="39">
        <f t="shared" si="2"/>
        <v>2094575</v>
      </c>
      <c r="L25" s="40">
        <f t="shared" si="3"/>
        <v>2094575</v>
      </c>
      <c r="M25" s="40">
        <v>2094575</v>
      </c>
      <c r="N25" s="70">
        <v>0</v>
      </c>
      <c r="O25" s="41">
        <v>0</v>
      </c>
      <c r="P25" s="64">
        <v>2094575</v>
      </c>
      <c r="Q25" s="51">
        <v>0</v>
      </c>
      <c r="R25" s="52">
        <v>0</v>
      </c>
      <c r="S25" s="46"/>
      <c r="T25" s="47">
        <f t="shared" si="4"/>
        <v>985</v>
      </c>
      <c r="U25" s="42">
        <f t="shared" si="5"/>
        <v>773</v>
      </c>
      <c r="V25" s="42">
        <v>773</v>
      </c>
      <c r="W25" s="74">
        <v>0</v>
      </c>
      <c r="X25" s="53">
        <v>0</v>
      </c>
      <c r="Y25" s="78">
        <v>0</v>
      </c>
      <c r="Z25" s="64">
        <v>773</v>
      </c>
      <c r="AA25" s="42">
        <f t="shared" si="6"/>
        <v>212</v>
      </c>
      <c r="AB25" s="42">
        <v>212</v>
      </c>
      <c r="AC25" s="73">
        <v>0</v>
      </c>
      <c r="AD25" s="42">
        <v>196</v>
      </c>
      <c r="AE25" s="77">
        <v>0</v>
      </c>
      <c r="AF25" s="83">
        <v>16</v>
      </c>
      <c r="AG25" s="51">
        <v>0</v>
      </c>
      <c r="AH25" s="45">
        <v>0</v>
      </c>
      <c r="AI25" s="49"/>
      <c r="AJ25" s="50"/>
      <c r="AK25" s="50"/>
      <c r="AL25" s="49"/>
      <c r="AM25" s="49"/>
      <c r="AN25" s="49"/>
      <c r="AO25" s="49"/>
      <c r="AP25" s="49"/>
      <c r="AQ25" s="49"/>
      <c r="AR25" s="49"/>
      <c r="AS25" s="49"/>
      <c r="AT25" s="49"/>
      <c r="AU25" s="49"/>
      <c r="AV25" s="49"/>
      <c r="AW25" s="33"/>
      <c r="AX25" s="33"/>
      <c r="AY25" s="33"/>
      <c r="AZ25" s="33"/>
      <c r="BA25" s="33"/>
      <c r="BB25" s="33"/>
      <c r="BC25" s="33"/>
      <c r="BD25" s="33"/>
    </row>
    <row r="26" spans="1:56" s="34" customFormat="1" ht="12.75" x14ac:dyDescent="0.2">
      <c r="A26" s="35"/>
      <c r="B26" s="36" t="s">
        <v>4</v>
      </c>
      <c r="C26" s="39">
        <f t="shared" ref="C26:C28" si="7">D26+I26+J26</f>
        <v>393299</v>
      </c>
      <c r="D26" s="40">
        <f t="shared" ref="D26:D31" si="8">E26+F26</f>
        <v>393299</v>
      </c>
      <c r="E26" s="40">
        <v>393299</v>
      </c>
      <c r="F26" s="70">
        <v>0</v>
      </c>
      <c r="G26" s="41">
        <v>0</v>
      </c>
      <c r="H26" s="64">
        <v>393299</v>
      </c>
      <c r="I26" s="41">
        <v>0</v>
      </c>
      <c r="J26" s="46"/>
      <c r="K26" s="39">
        <f t="shared" si="2"/>
        <v>1871849</v>
      </c>
      <c r="L26" s="40">
        <f t="shared" si="3"/>
        <v>1871849</v>
      </c>
      <c r="M26" s="40">
        <v>1871849</v>
      </c>
      <c r="N26" s="70">
        <v>0</v>
      </c>
      <c r="O26" s="41">
        <v>0</v>
      </c>
      <c r="P26" s="64">
        <v>1871849</v>
      </c>
      <c r="Q26" s="51">
        <v>0</v>
      </c>
      <c r="R26" s="52">
        <v>0</v>
      </c>
      <c r="S26" s="46"/>
      <c r="T26" s="47">
        <f t="shared" si="4"/>
        <v>872</v>
      </c>
      <c r="U26" s="42">
        <f t="shared" si="5"/>
        <v>658</v>
      </c>
      <c r="V26" s="42">
        <v>658</v>
      </c>
      <c r="W26" s="74">
        <v>0</v>
      </c>
      <c r="X26" s="53">
        <v>0</v>
      </c>
      <c r="Y26" s="78">
        <v>0</v>
      </c>
      <c r="Z26" s="64">
        <v>658</v>
      </c>
      <c r="AA26" s="42">
        <f t="shared" si="6"/>
        <v>214</v>
      </c>
      <c r="AB26" s="42">
        <v>214</v>
      </c>
      <c r="AC26" s="73">
        <v>0</v>
      </c>
      <c r="AD26" s="42">
        <v>196</v>
      </c>
      <c r="AE26" s="77">
        <v>0</v>
      </c>
      <c r="AF26" s="83">
        <v>18</v>
      </c>
      <c r="AG26" s="51">
        <v>0</v>
      </c>
      <c r="AH26" s="45">
        <v>0</v>
      </c>
      <c r="AI26" s="49"/>
      <c r="AJ26" s="50"/>
      <c r="AK26" s="50"/>
      <c r="AL26" s="49"/>
      <c r="AM26" s="49"/>
      <c r="AN26" s="49"/>
      <c r="AO26" s="49"/>
      <c r="AP26" s="49"/>
      <c r="AQ26" s="49"/>
      <c r="AR26" s="49"/>
      <c r="AS26" s="49"/>
      <c r="AT26" s="49"/>
      <c r="AU26" s="49"/>
      <c r="AV26" s="49"/>
      <c r="AW26" s="33"/>
      <c r="AX26" s="33"/>
      <c r="AY26" s="33"/>
      <c r="AZ26" s="33"/>
      <c r="BA26" s="33"/>
      <c r="BB26" s="33"/>
      <c r="BC26" s="33"/>
      <c r="BD26" s="33"/>
    </row>
    <row r="27" spans="1:56" s="34" customFormat="1" ht="12.75" x14ac:dyDescent="0.2">
      <c r="A27" s="35"/>
      <c r="B27" s="36" t="s">
        <v>5</v>
      </c>
      <c r="C27" s="39">
        <f t="shared" si="7"/>
        <v>481157</v>
      </c>
      <c r="D27" s="40">
        <f t="shared" si="8"/>
        <v>481157</v>
      </c>
      <c r="E27" s="40">
        <v>481157</v>
      </c>
      <c r="F27" s="70">
        <v>0</v>
      </c>
      <c r="G27" s="41">
        <v>0</v>
      </c>
      <c r="H27" s="64">
        <v>481157</v>
      </c>
      <c r="I27" s="41">
        <v>0</v>
      </c>
      <c r="J27" s="46"/>
      <c r="K27" s="39">
        <f t="shared" si="2"/>
        <v>2119283</v>
      </c>
      <c r="L27" s="40">
        <f t="shared" si="3"/>
        <v>2119283</v>
      </c>
      <c r="M27" s="40">
        <v>2119283</v>
      </c>
      <c r="N27" s="70">
        <v>0</v>
      </c>
      <c r="O27" s="41">
        <v>0</v>
      </c>
      <c r="P27" s="64">
        <v>2119283</v>
      </c>
      <c r="Q27" s="51">
        <v>0</v>
      </c>
      <c r="R27" s="52">
        <v>0</v>
      </c>
      <c r="S27" s="46"/>
      <c r="T27" s="47">
        <f t="shared" si="4"/>
        <v>994</v>
      </c>
      <c r="U27" s="42">
        <f t="shared" si="5"/>
        <v>677</v>
      </c>
      <c r="V27" s="42">
        <v>677</v>
      </c>
      <c r="W27" s="74">
        <v>0</v>
      </c>
      <c r="X27" s="53">
        <v>0</v>
      </c>
      <c r="Y27" s="78">
        <v>0</v>
      </c>
      <c r="Z27" s="64">
        <v>677</v>
      </c>
      <c r="AA27" s="42">
        <f t="shared" si="6"/>
        <v>317</v>
      </c>
      <c r="AB27" s="42">
        <v>317</v>
      </c>
      <c r="AC27" s="73">
        <v>0</v>
      </c>
      <c r="AD27" s="42">
        <v>302</v>
      </c>
      <c r="AE27" s="77">
        <v>0</v>
      </c>
      <c r="AF27" s="83">
        <v>15</v>
      </c>
      <c r="AG27" s="51">
        <v>0</v>
      </c>
      <c r="AH27" s="45">
        <v>0</v>
      </c>
      <c r="AI27" s="49"/>
      <c r="AJ27" s="50"/>
      <c r="AK27" s="50"/>
      <c r="AL27" s="49"/>
      <c r="AM27" s="49"/>
      <c r="AN27" s="49"/>
      <c r="AO27" s="49"/>
      <c r="AP27" s="49"/>
      <c r="AQ27" s="49"/>
      <c r="AR27" s="49"/>
      <c r="AS27" s="49"/>
      <c r="AT27" s="49"/>
      <c r="AU27" s="49"/>
      <c r="AV27" s="49"/>
      <c r="AW27" s="33"/>
      <c r="AX27" s="33"/>
      <c r="AY27" s="33"/>
      <c r="AZ27" s="33"/>
      <c r="BA27" s="33"/>
      <c r="BB27" s="33"/>
      <c r="BC27" s="33"/>
      <c r="BD27" s="33"/>
    </row>
    <row r="28" spans="1:56" s="34" customFormat="1" ht="12.75" x14ac:dyDescent="0.2">
      <c r="A28" s="35"/>
      <c r="B28" s="36" t="s">
        <v>6</v>
      </c>
      <c r="C28" s="39">
        <f t="shared" si="7"/>
        <v>445769</v>
      </c>
      <c r="D28" s="40">
        <f t="shared" si="8"/>
        <v>445769</v>
      </c>
      <c r="E28" s="40">
        <v>445769</v>
      </c>
      <c r="F28" s="70">
        <v>0</v>
      </c>
      <c r="G28" s="41">
        <v>0</v>
      </c>
      <c r="H28" s="64">
        <v>445769</v>
      </c>
      <c r="I28" s="41">
        <v>0</v>
      </c>
      <c r="J28" s="46"/>
      <c r="K28" s="39">
        <f t="shared" si="2"/>
        <v>2005100</v>
      </c>
      <c r="L28" s="40">
        <f t="shared" si="3"/>
        <v>2005100</v>
      </c>
      <c r="M28" s="40">
        <v>2005100</v>
      </c>
      <c r="N28" s="70">
        <v>0</v>
      </c>
      <c r="O28" s="41">
        <v>0</v>
      </c>
      <c r="P28" s="64">
        <v>2005100</v>
      </c>
      <c r="Q28" s="51">
        <v>0</v>
      </c>
      <c r="R28" s="52">
        <v>0</v>
      </c>
      <c r="S28" s="46"/>
      <c r="T28" s="47">
        <f t="shared" si="4"/>
        <v>956</v>
      </c>
      <c r="U28" s="42">
        <f t="shared" si="5"/>
        <v>570</v>
      </c>
      <c r="V28" s="42">
        <v>570</v>
      </c>
      <c r="W28" s="74">
        <v>0</v>
      </c>
      <c r="X28" s="53">
        <v>0</v>
      </c>
      <c r="Y28" s="78">
        <v>0</v>
      </c>
      <c r="Z28" s="64">
        <v>570</v>
      </c>
      <c r="AA28" s="42">
        <f t="shared" si="6"/>
        <v>386</v>
      </c>
      <c r="AB28" s="42">
        <v>386</v>
      </c>
      <c r="AC28" s="73">
        <v>0</v>
      </c>
      <c r="AD28" s="42">
        <v>368</v>
      </c>
      <c r="AE28" s="77">
        <v>0</v>
      </c>
      <c r="AF28" s="83">
        <v>18</v>
      </c>
      <c r="AG28" s="51">
        <v>0</v>
      </c>
      <c r="AH28" s="45">
        <v>0</v>
      </c>
      <c r="AI28" s="49"/>
      <c r="AJ28" s="50"/>
      <c r="AK28" s="50"/>
      <c r="AL28" s="49"/>
      <c r="AM28" s="49"/>
      <c r="AN28" s="49"/>
      <c r="AO28" s="49"/>
      <c r="AP28" s="49"/>
      <c r="AQ28" s="49"/>
      <c r="AR28" s="49"/>
      <c r="AS28" s="49"/>
      <c r="AT28" s="49"/>
      <c r="AU28" s="49"/>
      <c r="AV28" s="49"/>
      <c r="AW28" s="33"/>
      <c r="AX28" s="33"/>
      <c r="AY28" s="33"/>
      <c r="AZ28" s="33"/>
      <c r="BA28" s="33"/>
      <c r="BB28" s="33"/>
      <c r="BC28" s="33"/>
      <c r="BD28" s="33"/>
    </row>
    <row r="29" spans="1:56" s="34" customFormat="1" ht="12.75" x14ac:dyDescent="0.2">
      <c r="A29" s="35"/>
      <c r="B29" s="36" t="s">
        <v>7</v>
      </c>
      <c r="C29" s="39">
        <f t="shared" ref="C29:C46" si="9">D29+I29</f>
        <v>406705</v>
      </c>
      <c r="D29" s="40">
        <f t="shared" si="8"/>
        <v>406705</v>
      </c>
      <c r="E29" s="40">
        <v>406705</v>
      </c>
      <c r="F29" s="70">
        <v>0</v>
      </c>
      <c r="G29" s="41">
        <v>0</v>
      </c>
      <c r="H29" s="64">
        <v>406705</v>
      </c>
      <c r="I29" s="41">
        <v>0</v>
      </c>
      <c r="J29" s="46"/>
      <c r="K29" s="39">
        <f t="shared" si="2"/>
        <v>1973226</v>
      </c>
      <c r="L29" s="40">
        <f t="shared" si="3"/>
        <v>1973226</v>
      </c>
      <c r="M29" s="40">
        <v>1973226</v>
      </c>
      <c r="N29" s="70">
        <v>0</v>
      </c>
      <c r="O29" s="41">
        <v>0</v>
      </c>
      <c r="P29" s="64">
        <v>1973226</v>
      </c>
      <c r="Q29" s="51">
        <v>0</v>
      </c>
      <c r="R29" s="52">
        <v>0</v>
      </c>
      <c r="S29" s="46"/>
      <c r="T29" s="47">
        <f t="shared" si="4"/>
        <v>941</v>
      </c>
      <c r="U29" s="42">
        <f t="shared" si="5"/>
        <v>496</v>
      </c>
      <c r="V29" s="42">
        <v>496</v>
      </c>
      <c r="W29" s="74">
        <v>0</v>
      </c>
      <c r="X29" s="53">
        <v>0</v>
      </c>
      <c r="Y29" s="78">
        <v>0</v>
      </c>
      <c r="Z29" s="64">
        <v>496</v>
      </c>
      <c r="AA29" s="42">
        <f t="shared" si="6"/>
        <v>445</v>
      </c>
      <c r="AB29" s="42">
        <v>445</v>
      </c>
      <c r="AC29" s="73">
        <v>0</v>
      </c>
      <c r="AD29" s="42">
        <v>438</v>
      </c>
      <c r="AE29" s="77">
        <v>0</v>
      </c>
      <c r="AF29" s="83">
        <v>7</v>
      </c>
      <c r="AG29" s="51">
        <v>0</v>
      </c>
      <c r="AH29" s="45">
        <v>0</v>
      </c>
      <c r="AI29" s="49"/>
      <c r="AJ29" s="50"/>
      <c r="AK29" s="50"/>
      <c r="AL29" s="49"/>
      <c r="AM29" s="49"/>
      <c r="AN29" s="49"/>
      <c r="AO29" s="49"/>
      <c r="AP29" s="49"/>
      <c r="AQ29" s="49"/>
      <c r="AR29" s="49"/>
      <c r="AS29" s="49"/>
      <c r="AT29" s="49"/>
      <c r="AU29" s="49"/>
      <c r="AV29" s="49"/>
      <c r="AW29" s="33"/>
      <c r="AX29" s="33"/>
      <c r="AY29" s="33"/>
      <c r="AZ29" s="33"/>
      <c r="BA29" s="33"/>
      <c r="BB29" s="33"/>
      <c r="BC29" s="33"/>
      <c r="BD29" s="33"/>
    </row>
    <row r="30" spans="1:56" s="34" customFormat="1" ht="12.75" x14ac:dyDescent="0.2">
      <c r="A30" s="35"/>
      <c r="B30" s="36" t="s">
        <v>8</v>
      </c>
      <c r="C30" s="39">
        <f t="shared" si="9"/>
        <v>398104</v>
      </c>
      <c r="D30" s="40">
        <f t="shared" si="8"/>
        <v>398104</v>
      </c>
      <c r="E30" s="40">
        <v>398104</v>
      </c>
      <c r="F30" s="70">
        <v>0</v>
      </c>
      <c r="G30" s="41">
        <v>0</v>
      </c>
      <c r="H30" s="64">
        <v>398104</v>
      </c>
      <c r="I30" s="41">
        <v>0</v>
      </c>
      <c r="J30" s="46"/>
      <c r="K30" s="39">
        <f t="shared" si="2"/>
        <v>2021702</v>
      </c>
      <c r="L30" s="40">
        <f t="shared" si="3"/>
        <v>2021702</v>
      </c>
      <c r="M30" s="40">
        <v>2021702</v>
      </c>
      <c r="N30" s="70">
        <v>0</v>
      </c>
      <c r="O30" s="41">
        <v>0</v>
      </c>
      <c r="P30" s="64">
        <v>2021702</v>
      </c>
      <c r="Q30" s="51">
        <v>0</v>
      </c>
      <c r="R30" s="52">
        <v>0</v>
      </c>
      <c r="S30" s="46"/>
      <c r="T30" s="47">
        <f t="shared" si="4"/>
        <v>891</v>
      </c>
      <c r="U30" s="42">
        <f t="shared" si="5"/>
        <v>456</v>
      </c>
      <c r="V30" s="42">
        <v>456</v>
      </c>
      <c r="W30" s="74">
        <v>0</v>
      </c>
      <c r="X30" s="53">
        <v>0</v>
      </c>
      <c r="Y30" s="78">
        <v>0</v>
      </c>
      <c r="Z30" s="64">
        <v>456</v>
      </c>
      <c r="AA30" s="42">
        <f t="shared" si="6"/>
        <v>435</v>
      </c>
      <c r="AB30" s="42">
        <v>435</v>
      </c>
      <c r="AC30" s="73">
        <v>0</v>
      </c>
      <c r="AD30" s="42">
        <v>421</v>
      </c>
      <c r="AE30" s="77">
        <v>0</v>
      </c>
      <c r="AF30" s="83">
        <v>14</v>
      </c>
      <c r="AG30" s="51">
        <v>0</v>
      </c>
      <c r="AH30" s="45">
        <v>0</v>
      </c>
      <c r="AI30" s="49"/>
      <c r="AJ30" s="50"/>
      <c r="AK30" s="50"/>
      <c r="AL30" s="49"/>
      <c r="AM30" s="49"/>
      <c r="AN30" s="49"/>
      <c r="AO30" s="49"/>
      <c r="AP30" s="49"/>
      <c r="AQ30" s="49"/>
      <c r="AR30" s="49"/>
      <c r="AS30" s="49"/>
      <c r="AT30" s="49"/>
      <c r="AU30" s="49"/>
      <c r="AV30" s="49"/>
      <c r="AW30" s="33"/>
      <c r="AX30" s="33"/>
      <c r="AY30" s="33"/>
      <c r="AZ30" s="33"/>
      <c r="BA30" s="33"/>
      <c r="BB30" s="33"/>
      <c r="BC30" s="33"/>
      <c r="BD30" s="33"/>
    </row>
    <row r="31" spans="1:56" s="34" customFormat="1" ht="12.75" x14ac:dyDescent="0.2">
      <c r="A31" s="35"/>
      <c r="B31" s="36" t="s">
        <v>9</v>
      </c>
      <c r="C31" s="39">
        <f t="shared" si="9"/>
        <v>408832</v>
      </c>
      <c r="D31" s="40">
        <f t="shared" si="8"/>
        <v>408832</v>
      </c>
      <c r="E31" s="40">
        <v>408832</v>
      </c>
      <c r="F31" s="70">
        <v>0</v>
      </c>
      <c r="G31" s="41">
        <v>0</v>
      </c>
      <c r="H31" s="64">
        <v>408832</v>
      </c>
      <c r="I31" s="41">
        <v>0</v>
      </c>
      <c r="J31" s="46"/>
      <c r="K31" s="39">
        <f t="shared" si="2"/>
        <v>1961917</v>
      </c>
      <c r="L31" s="40">
        <f t="shared" si="3"/>
        <v>1961917</v>
      </c>
      <c r="M31" s="40">
        <v>1961917</v>
      </c>
      <c r="N31" s="70">
        <v>0</v>
      </c>
      <c r="O31" s="41">
        <v>0</v>
      </c>
      <c r="P31" s="64">
        <v>1961917</v>
      </c>
      <c r="Q31" s="51">
        <v>0</v>
      </c>
      <c r="R31" s="52">
        <v>0</v>
      </c>
      <c r="S31" s="46"/>
      <c r="T31" s="47">
        <f t="shared" si="4"/>
        <v>952</v>
      </c>
      <c r="U31" s="42">
        <f t="shared" si="5"/>
        <v>473</v>
      </c>
      <c r="V31" s="42">
        <v>473</v>
      </c>
      <c r="W31" s="74">
        <v>0</v>
      </c>
      <c r="X31" s="53">
        <v>0</v>
      </c>
      <c r="Y31" s="78">
        <v>0</v>
      </c>
      <c r="Z31" s="64">
        <v>473</v>
      </c>
      <c r="AA31" s="42">
        <f t="shared" si="6"/>
        <v>479</v>
      </c>
      <c r="AB31" s="42">
        <v>479</v>
      </c>
      <c r="AC31" s="73">
        <v>0</v>
      </c>
      <c r="AD31" s="42">
        <v>474</v>
      </c>
      <c r="AE31" s="77">
        <v>0</v>
      </c>
      <c r="AF31" s="83">
        <v>5</v>
      </c>
      <c r="AG31" s="51">
        <v>0</v>
      </c>
      <c r="AH31" s="45">
        <v>0</v>
      </c>
      <c r="AI31" s="49"/>
      <c r="AJ31" s="50"/>
      <c r="AK31" s="50"/>
      <c r="AL31" s="49"/>
      <c r="AM31" s="49"/>
      <c r="AN31" s="49"/>
      <c r="AO31" s="49"/>
      <c r="AP31" s="49"/>
      <c r="AQ31" s="49"/>
      <c r="AR31" s="49"/>
      <c r="AS31" s="49"/>
      <c r="AT31" s="49"/>
      <c r="AU31" s="49"/>
      <c r="AV31" s="49"/>
      <c r="AW31" s="33"/>
      <c r="AX31" s="33"/>
      <c r="AY31" s="33"/>
      <c r="AZ31" s="33"/>
      <c r="BA31" s="33"/>
      <c r="BB31" s="33"/>
      <c r="BC31" s="33"/>
      <c r="BD31" s="33"/>
    </row>
    <row r="32" spans="1:56" s="34" customFormat="1" ht="12.75" x14ac:dyDescent="0.2">
      <c r="A32" s="35"/>
      <c r="B32" s="36" t="s">
        <v>10</v>
      </c>
      <c r="C32" s="39">
        <f t="shared" si="9"/>
        <v>428354</v>
      </c>
      <c r="D32" s="40">
        <v>428354</v>
      </c>
      <c r="E32" s="40">
        <v>428354</v>
      </c>
      <c r="F32" s="70">
        <v>0</v>
      </c>
      <c r="G32" s="41">
        <v>0</v>
      </c>
      <c r="H32" s="64">
        <v>428354</v>
      </c>
      <c r="I32" s="41">
        <v>0</v>
      </c>
      <c r="J32" s="46"/>
      <c r="K32" s="39">
        <v>1970917</v>
      </c>
      <c r="L32" s="40">
        <v>1970917</v>
      </c>
      <c r="M32" s="40">
        <v>1970917</v>
      </c>
      <c r="N32" s="70">
        <v>0</v>
      </c>
      <c r="O32" s="41">
        <v>0</v>
      </c>
      <c r="P32" s="64">
        <v>1970917</v>
      </c>
      <c r="Q32" s="51">
        <v>0</v>
      </c>
      <c r="R32" s="52">
        <v>0</v>
      </c>
      <c r="S32" s="46"/>
      <c r="T32" s="47">
        <f t="shared" si="4"/>
        <v>1184</v>
      </c>
      <c r="U32" s="42">
        <v>464</v>
      </c>
      <c r="V32" s="42">
        <v>464</v>
      </c>
      <c r="W32" s="74">
        <v>0</v>
      </c>
      <c r="X32" s="53">
        <v>0</v>
      </c>
      <c r="Y32" s="78">
        <v>0</v>
      </c>
      <c r="Z32" s="64">
        <v>464</v>
      </c>
      <c r="AA32" s="42">
        <v>720</v>
      </c>
      <c r="AB32" s="42">
        <v>720</v>
      </c>
      <c r="AC32" s="73">
        <v>0</v>
      </c>
      <c r="AD32" s="42">
        <v>702</v>
      </c>
      <c r="AE32" s="77">
        <v>0</v>
      </c>
      <c r="AF32" s="83">
        <v>18</v>
      </c>
      <c r="AG32" s="51">
        <v>0</v>
      </c>
      <c r="AH32" s="45">
        <v>0</v>
      </c>
      <c r="AI32" s="49"/>
      <c r="AJ32" s="50"/>
      <c r="AK32" s="50"/>
      <c r="AL32" s="49"/>
      <c r="AM32" s="49"/>
      <c r="AN32" s="49"/>
      <c r="AO32" s="49"/>
      <c r="AP32" s="49"/>
      <c r="AQ32" s="49"/>
      <c r="AR32" s="49"/>
      <c r="AS32" s="49"/>
      <c r="AT32" s="49"/>
      <c r="AU32" s="49"/>
      <c r="AV32" s="49"/>
      <c r="AW32" s="33"/>
      <c r="AX32" s="33"/>
      <c r="AY32" s="33"/>
      <c r="AZ32" s="33"/>
      <c r="BA32" s="33"/>
      <c r="BB32" s="33"/>
      <c r="BC32" s="33"/>
      <c r="BD32" s="33"/>
    </row>
    <row r="33" spans="1:56" s="34" customFormat="1" ht="12.75" x14ac:dyDescent="0.2">
      <c r="A33" s="35"/>
      <c r="B33" s="36" t="s">
        <v>35</v>
      </c>
      <c r="C33" s="39">
        <f t="shared" si="9"/>
        <v>421137</v>
      </c>
      <c r="D33" s="40">
        <v>421137</v>
      </c>
      <c r="E33" s="40">
        <v>421137</v>
      </c>
      <c r="F33" s="70">
        <v>0</v>
      </c>
      <c r="G33" s="41">
        <v>0</v>
      </c>
      <c r="H33" s="64">
        <v>421137</v>
      </c>
      <c r="I33" s="41">
        <v>0</v>
      </c>
      <c r="J33" s="46"/>
      <c r="K33" s="39">
        <v>2002021</v>
      </c>
      <c r="L33" s="40">
        <v>2002021</v>
      </c>
      <c r="M33" s="40">
        <v>2002021</v>
      </c>
      <c r="N33" s="70">
        <v>0</v>
      </c>
      <c r="O33" s="41">
        <v>0</v>
      </c>
      <c r="P33" s="64">
        <v>2002021</v>
      </c>
      <c r="Q33" s="51">
        <v>0</v>
      </c>
      <c r="R33" s="52">
        <v>0</v>
      </c>
      <c r="S33" s="46"/>
      <c r="T33" s="47">
        <f t="shared" si="4"/>
        <v>1097</v>
      </c>
      <c r="U33" s="42">
        <v>382</v>
      </c>
      <c r="V33" s="42">
        <v>382</v>
      </c>
      <c r="W33" s="74">
        <v>0</v>
      </c>
      <c r="X33" s="53">
        <v>0</v>
      </c>
      <c r="Y33" s="78">
        <v>0</v>
      </c>
      <c r="Z33" s="64">
        <v>382</v>
      </c>
      <c r="AA33" s="42">
        <v>715</v>
      </c>
      <c r="AB33" s="42">
        <v>715</v>
      </c>
      <c r="AC33" s="73">
        <v>0</v>
      </c>
      <c r="AD33" s="42">
        <v>694</v>
      </c>
      <c r="AE33" s="77">
        <v>0</v>
      </c>
      <c r="AF33" s="83">
        <v>21</v>
      </c>
      <c r="AG33" s="51">
        <v>0</v>
      </c>
      <c r="AH33" s="45">
        <v>0</v>
      </c>
      <c r="AI33" s="49"/>
      <c r="AJ33" s="50"/>
      <c r="AK33" s="50"/>
      <c r="AL33" s="49"/>
      <c r="AM33" s="49"/>
      <c r="AN33" s="49"/>
      <c r="AO33" s="49"/>
      <c r="AP33" s="49"/>
      <c r="AQ33" s="49"/>
      <c r="AR33" s="49"/>
      <c r="AS33" s="49"/>
      <c r="AT33" s="49"/>
      <c r="AU33" s="49"/>
      <c r="AV33" s="49"/>
      <c r="AW33" s="33"/>
      <c r="AX33" s="33"/>
      <c r="AY33" s="33"/>
      <c r="AZ33" s="33"/>
      <c r="BA33" s="33"/>
      <c r="BB33" s="33"/>
      <c r="BC33" s="33"/>
      <c r="BD33" s="33"/>
    </row>
    <row r="34" spans="1:56" s="33" customFormat="1" ht="13.5" thickBot="1" x14ac:dyDescent="0.25">
      <c r="A34" s="37"/>
      <c r="B34" s="38" t="s">
        <v>11</v>
      </c>
      <c r="C34" s="54">
        <f t="shared" si="9"/>
        <v>547271</v>
      </c>
      <c r="D34" s="55">
        <v>547271</v>
      </c>
      <c r="E34" s="55">
        <v>547271</v>
      </c>
      <c r="F34" s="71">
        <v>0</v>
      </c>
      <c r="G34" s="56">
        <v>0</v>
      </c>
      <c r="H34" s="65">
        <v>547271</v>
      </c>
      <c r="I34" s="56">
        <v>0</v>
      </c>
      <c r="J34" s="46"/>
      <c r="K34" s="54">
        <v>2496018</v>
      </c>
      <c r="L34" s="55">
        <v>2496018</v>
      </c>
      <c r="M34" s="55">
        <v>2496018</v>
      </c>
      <c r="N34" s="71">
        <v>0</v>
      </c>
      <c r="O34" s="56">
        <v>0</v>
      </c>
      <c r="P34" s="65">
        <v>2496018</v>
      </c>
      <c r="Q34" s="58">
        <v>0</v>
      </c>
      <c r="R34" s="59">
        <v>0</v>
      </c>
      <c r="S34" s="46"/>
      <c r="T34" s="60">
        <f t="shared" si="4"/>
        <v>1238</v>
      </c>
      <c r="U34" s="57">
        <v>346</v>
      </c>
      <c r="V34" s="57">
        <v>346</v>
      </c>
      <c r="W34" s="75">
        <v>0</v>
      </c>
      <c r="X34" s="61">
        <v>0</v>
      </c>
      <c r="Y34" s="79">
        <v>0</v>
      </c>
      <c r="Z34" s="65">
        <v>346</v>
      </c>
      <c r="AA34" s="57">
        <v>892</v>
      </c>
      <c r="AB34" s="57">
        <v>892</v>
      </c>
      <c r="AC34" s="80">
        <v>0</v>
      </c>
      <c r="AD34" s="57">
        <v>869</v>
      </c>
      <c r="AE34" s="85">
        <v>0</v>
      </c>
      <c r="AF34" s="84">
        <v>23</v>
      </c>
      <c r="AG34" s="58">
        <v>0</v>
      </c>
      <c r="AH34" s="62">
        <v>0</v>
      </c>
      <c r="AI34" s="49"/>
      <c r="AJ34" s="50"/>
      <c r="AK34" s="50"/>
      <c r="AL34" s="49"/>
      <c r="AM34" s="49"/>
      <c r="AN34" s="49"/>
      <c r="AO34" s="49"/>
      <c r="AP34" s="49"/>
      <c r="AQ34" s="49"/>
      <c r="AR34" s="49"/>
      <c r="AS34" s="49"/>
      <c r="AT34" s="49"/>
      <c r="AU34" s="49"/>
      <c r="AV34" s="49"/>
    </row>
    <row r="35" spans="1:56" s="34" customFormat="1" ht="12.75" x14ac:dyDescent="0.2">
      <c r="A35" s="31">
        <v>2018</v>
      </c>
      <c r="B35" s="32" t="s">
        <v>1</v>
      </c>
      <c r="C35" s="39">
        <f t="shared" si="9"/>
        <v>342294</v>
      </c>
      <c r="D35" s="40">
        <f t="shared" ref="D35:D46" si="10">E35+F35</f>
        <v>342294</v>
      </c>
      <c r="E35" s="72">
        <v>342294</v>
      </c>
      <c r="F35" s="70">
        <v>0</v>
      </c>
      <c r="G35" s="69">
        <v>0</v>
      </c>
      <c r="H35" s="64">
        <v>342294</v>
      </c>
      <c r="I35" s="41">
        <v>0</v>
      </c>
      <c r="J35" s="43"/>
      <c r="K35" s="39">
        <f t="shared" ref="K35:K82" si="11">L35+Q35+R35</f>
        <v>1746548</v>
      </c>
      <c r="L35" s="40">
        <f t="shared" ref="L35:L52" si="12">M35+N35</f>
        <v>1746548</v>
      </c>
      <c r="M35" s="72">
        <v>1746548</v>
      </c>
      <c r="N35" s="70">
        <v>0</v>
      </c>
      <c r="O35" s="41">
        <v>0</v>
      </c>
      <c r="P35" s="64">
        <v>1746548</v>
      </c>
      <c r="Q35" s="44">
        <v>0</v>
      </c>
      <c r="R35" s="45">
        <v>0</v>
      </c>
      <c r="S35" s="46"/>
      <c r="T35" s="47">
        <f t="shared" si="4"/>
        <v>1512</v>
      </c>
      <c r="U35" s="42">
        <f t="shared" ref="U35:U52" si="13">X35+Y35+Z35</f>
        <v>396</v>
      </c>
      <c r="V35" s="42">
        <v>396</v>
      </c>
      <c r="W35" s="73">
        <v>0</v>
      </c>
      <c r="X35" s="48">
        <v>0</v>
      </c>
      <c r="Y35" s="77">
        <v>0</v>
      </c>
      <c r="Z35" s="64">
        <v>396</v>
      </c>
      <c r="AA35" s="42">
        <f t="shared" ref="AA35:AA39" si="14">AD35+AE35+AF35</f>
        <v>1116</v>
      </c>
      <c r="AB35" s="42">
        <v>1116</v>
      </c>
      <c r="AC35" s="73">
        <v>0</v>
      </c>
      <c r="AD35" s="42">
        <v>1098</v>
      </c>
      <c r="AE35" s="77">
        <v>0</v>
      </c>
      <c r="AF35" s="82">
        <v>18</v>
      </c>
      <c r="AG35" s="44">
        <v>0</v>
      </c>
      <c r="AH35" s="45">
        <v>0</v>
      </c>
      <c r="AI35" s="49"/>
      <c r="AJ35" s="50"/>
      <c r="AK35" s="50"/>
      <c r="AL35" s="49"/>
      <c r="AM35" s="49"/>
      <c r="AN35" s="49"/>
      <c r="AO35" s="49"/>
      <c r="AP35" s="49"/>
      <c r="AQ35" s="49"/>
      <c r="AR35" s="49"/>
      <c r="AS35" s="49"/>
      <c r="AT35" s="49"/>
      <c r="AU35" s="49"/>
      <c r="AV35" s="49"/>
      <c r="AW35" s="33"/>
      <c r="AX35" s="33"/>
      <c r="AY35" s="33"/>
      <c r="AZ35" s="33"/>
      <c r="BA35" s="33"/>
      <c r="BB35" s="33"/>
      <c r="BC35" s="33"/>
      <c r="BD35" s="33"/>
    </row>
    <row r="36" spans="1:56" s="33" customFormat="1" ht="12.75" x14ac:dyDescent="0.2">
      <c r="A36" s="35"/>
      <c r="B36" s="36" t="s">
        <v>2</v>
      </c>
      <c r="C36" s="39">
        <f t="shared" si="9"/>
        <v>473632</v>
      </c>
      <c r="D36" s="40">
        <f t="shared" si="10"/>
        <v>473632</v>
      </c>
      <c r="E36" s="40">
        <v>473632</v>
      </c>
      <c r="F36" s="70">
        <v>0</v>
      </c>
      <c r="G36" s="41">
        <v>0</v>
      </c>
      <c r="H36" s="64">
        <v>473632</v>
      </c>
      <c r="I36" s="41">
        <v>0</v>
      </c>
      <c r="J36" s="46"/>
      <c r="K36" s="39">
        <f t="shared" si="11"/>
        <v>1894728</v>
      </c>
      <c r="L36" s="40">
        <f t="shared" si="12"/>
        <v>1894728</v>
      </c>
      <c r="M36" s="40">
        <v>1894728</v>
      </c>
      <c r="N36" s="70">
        <v>0</v>
      </c>
      <c r="O36" s="41">
        <v>0</v>
      </c>
      <c r="P36" s="64">
        <v>1894728</v>
      </c>
      <c r="Q36" s="51">
        <v>0</v>
      </c>
      <c r="R36" s="52">
        <v>0</v>
      </c>
      <c r="S36" s="46"/>
      <c r="T36" s="47">
        <f t="shared" si="4"/>
        <v>1395</v>
      </c>
      <c r="U36" s="42">
        <f t="shared" si="13"/>
        <v>320</v>
      </c>
      <c r="V36" s="42">
        <v>320</v>
      </c>
      <c r="W36" s="73">
        <v>0</v>
      </c>
      <c r="X36" s="48">
        <v>0</v>
      </c>
      <c r="Y36" s="77">
        <v>0</v>
      </c>
      <c r="Z36" s="64">
        <v>320</v>
      </c>
      <c r="AA36" s="42">
        <f t="shared" si="14"/>
        <v>1075</v>
      </c>
      <c r="AB36" s="42">
        <v>1075</v>
      </c>
      <c r="AC36" s="73">
        <v>0</v>
      </c>
      <c r="AD36" s="42">
        <v>1071</v>
      </c>
      <c r="AE36" s="77">
        <v>0</v>
      </c>
      <c r="AF36" s="83">
        <v>4</v>
      </c>
      <c r="AG36" s="51">
        <v>0</v>
      </c>
      <c r="AH36" s="45">
        <v>0</v>
      </c>
      <c r="AI36" s="49"/>
      <c r="AJ36" s="49"/>
      <c r="AK36" s="49"/>
      <c r="AL36" s="49"/>
      <c r="AM36" s="49"/>
      <c r="AN36" s="49"/>
      <c r="AO36" s="49"/>
      <c r="AP36" s="49"/>
      <c r="AQ36" s="49"/>
      <c r="AR36" s="49"/>
      <c r="AS36" s="49"/>
      <c r="AT36" s="49"/>
      <c r="AU36" s="49"/>
      <c r="AV36" s="49"/>
    </row>
    <row r="37" spans="1:56" s="33" customFormat="1" ht="12.75" x14ac:dyDescent="0.2">
      <c r="A37" s="35"/>
      <c r="B37" s="36" t="s">
        <v>3</v>
      </c>
      <c r="C37" s="39">
        <f t="shared" si="9"/>
        <v>455625</v>
      </c>
      <c r="D37" s="40">
        <f t="shared" si="10"/>
        <v>455625</v>
      </c>
      <c r="E37" s="40">
        <v>455625</v>
      </c>
      <c r="F37" s="70">
        <v>0</v>
      </c>
      <c r="G37" s="41">
        <v>0</v>
      </c>
      <c r="H37" s="64">
        <v>455625</v>
      </c>
      <c r="I37" s="41">
        <v>0</v>
      </c>
      <c r="J37" s="46"/>
      <c r="K37" s="39">
        <f t="shared" si="11"/>
        <v>2023721</v>
      </c>
      <c r="L37" s="40">
        <f t="shared" si="12"/>
        <v>2023721</v>
      </c>
      <c r="M37" s="40">
        <v>2023721</v>
      </c>
      <c r="N37" s="70">
        <v>0</v>
      </c>
      <c r="O37" s="41">
        <v>0</v>
      </c>
      <c r="P37" s="64">
        <v>2023721</v>
      </c>
      <c r="Q37" s="51">
        <v>0</v>
      </c>
      <c r="R37" s="52">
        <v>0</v>
      </c>
      <c r="S37" s="46"/>
      <c r="T37" s="47">
        <f t="shared" si="4"/>
        <v>1613</v>
      </c>
      <c r="U37" s="42">
        <f t="shared" si="13"/>
        <v>399</v>
      </c>
      <c r="V37" s="42">
        <v>399</v>
      </c>
      <c r="W37" s="73">
        <v>0</v>
      </c>
      <c r="X37" s="48">
        <v>0</v>
      </c>
      <c r="Y37" s="77">
        <v>0</v>
      </c>
      <c r="Z37" s="64">
        <v>399</v>
      </c>
      <c r="AA37" s="42">
        <f t="shared" si="14"/>
        <v>1214</v>
      </c>
      <c r="AB37" s="42">
        <v>1214</v>
      </c>
      <c r="AC37" s="73">
        <v>0</v>
      </c>
      <c r="AD37" s="42">
        <v>1203</v>
      </c>
      <c r="AE37" s="77">
        <v>0</v>
      </c>
      <c r="AF37" s="83">
        <v>11</v>
      </c>
      <c r="AG37" s="51">
        <v>0</v>
      </c>
      <c r="AH37" s="45">
        <v>0</v>
      </c>
      <c r="AI37" s="49"/>
      <c r="AJ37" s="49"/>
      <c r="AK37" s="49"/>
      <c r="AL37" s="49"/>
      <c r="AM37" s="49"/>
      <c r="AN37" s="49"/>
      <c r="AO37" s="49"/>
      <c r="AP37" s="49"/>
      <c r="AQ37" s="49"/>
      <c r="AR37" s="49"/>
      <c r="AS37" s="49"/>
      <c r="AT37" s="49"/>
      <c r="AU37" s="49"/>
      <c r="AV37" s="49"/>
    </row>
    <row r="38" spans="1:56" s="33" customFormat="1" ht="12.75" x14ac:dyDescent="0.2">
      <c r="A38" s="35"/>
      <c r="B38" s="36" t="s">
        <v>4</v>
      </c>
      <c r="C38" s="39">
        <f t="shared" si="9"/>
        <v>445771</v>
      </c>
      <c r="D38" s="40">
        <f t="shared" si="10"/>
        <v>445771</v>
      </c>
      <c r="E38" s="40">
        <v>445771</v>
      </c>
      <c r="F38" s="70">
        <v>0</v>
      </c>
      <c r="G38" s="41">
        <v>0</v>
      </c>
      <c r="H38" s="64">
        <v>445771</v>
      </c>
      <c r="I38" s="41">
        <v>0</v>
      </c>
      <c r="J38" s="46"/>
      <c r="K38" s="39">
        <f t="shared" si="11"/>
        <v>1978847</v>
      </c>
      <c r="L38" s="40">
        <f t="shared" si="12"/>
        <v>1978847</v>
      </c>
      <c r="M38" s="40">
        <v>1978847</v>
      </c>
      <c r="N38" s="70">
        <v>0</v>
      </c>
      <c r="O38" s="41">
        <v>0</v>
      </c>
      <c r="P38" s="64">
        <v>1978847</v>
      </c>
      <c r="Q38" s="51">
        <v>0</v>
      </c>
      <c r="R38" s="52">
        <v>0</v>
      </c>
      <c r="S38" s="46"/>
      <c r="T38" s="47">
        <f t="shared" si="4"/>
        <v>1729</v>
      </c>
      <c r="U38" s="42">
        <f t="shared" si="13"/>
        <v>329</v>
      </c>
      <c r="V38" s="42">
        <v>329</v>
      </c>
      <c r="W38" s="73">
        <v>0</v>
      </c>
      <c r="X38" s="48">
        <v>0</v>
      </c>
      <c r="Y38" s="77">
        <v>0</v>
      </c>
      <c r="Z38" s="64">
        <v>329</v>
      </c>
      <c r="AA38" s="42">
        <f t="shared" si="14"/>
        <v>1400</v>
      </c>
      <c r="AB38" s="42">
        <v>1400</v>
      </c>
      <c r="AC38" s="73">
        <v>0</v>
      </c>
      <c r="AD38" s="42">
        <v>1397</v>
      </c>
      <c r="AE38" s="77">
        <v>0</v>
      </c>
      <c r="AF38" s="82">
        <v>3</v>
      </c>
      <c r="AG38" s="51">
        <v>0</v>
      </c>
      <c r="AH38" s="45">
        <v>0</v>
      </c>
      <c r="AI38" s="49"/>
      <c r="AJ38" s="49"/>
      <c r="AK38" s="49"/>
      <c r="AL38" s="49"/>
      <c r="AM38" s="49"/>
      <c r="AN38" s="49"/>
      <c r="AO38" s="49"/>
      <c r="AP38" s="49"/>
      <c r="AQ38" s="49"/>
      <c r="AR38" s="49"/>
      <c r="AS38" s="49"/>
      <c r="AT38" s="49"/>
      <c r="AU38" s="49"/>
      <c r="AV38" s="49"/>
    </row>
    <row r="39" spans="1:56" s="33" customFormat="1" ht="12.75" x14ac:dyDescent="0.2">
      <c r="A39" s="35"/>
      <c r="B39" s="36" t="s">
        <v>5</v>
      </c>
      <c r="C39" s="39">
        <f t="shared" si="9"/>
        <v>479624</v>
      </c>
      <c r="D39" s="40">
        <f t="shared" si="10"/>
        <v>479624</v>
      </c>
      <c r="E39" s="40">
        <v>479624</v>
      </c>
      <c r="F39" s="70">
        <v>0</v>
      </c>
      <c r="G39" s="41">
        <v>0</v>
      </c>
      <c r="H39" s="64">
        <v>479624</v>
      </c>
      <c r="I39" s="41">
        <v>0</v>
      </c>
      <c r="J39" s="46"/>
      <c r="K39" s="39">
        <f t="shared" si="11"/>
        <v>2027261</v>
      </c>
      <c r="L39" s="40">
        <f t="shared" si="12"/>
        <v>2027261</v>
      </c>
      <c r="M39" s="40">
        <v>2027261</v>
      </c>
      <c r="N39" s="70">
        <v>0</v>
      </c>
      <c r="O39" s="41">
        <v>0</v>
      </c>
      <c r="P39" s="64">
        <v>2027261</v>
      </c>
      <c r="Q39" s="51">
        <v>0</v>
      </c>
      <c r="R39" s="52">
        <v>0</v>
      </c>
      <c r="S39" s="46"/>
      <c r="T39" s="47">
        <f t="shared" si="4"/>
        <v>1816</v>
      </c>
      <c r="U39" s="42">
        <f t="shared" si="13"/>
        <v>395</v>
      </c>
      <c r="V39" s="42">
        <v>395</v>
      </c>
      <c r="W39" s="73">
        <v>0</v>
      </c>
      <c r="X39" s="48">
        <v>0</v>
      </c>
      <c r="Y39" s="77">
        <v>0</v>
      </c>
      <c r="Z39" s="64">
        <v>395</v>
      </c>
      <c r="AA39" s="42">
        <f t="shared" si="14"/>
        <v>1421</v>
      </c>
      <c r="AB39" s="42">
        <v>1421</v>
      </c>
      <c r="AC39" s="73">
        <v>0</v>
      </c>
      <c r="AD39" s="42">
        <v>1413</v>
      </c>
      <c r="AE39" s="77">
        <v>0</v>
      </c>
      <c r="AF39" s="83">
        <v>8</v>
      </c>
      <c r="AG39" s="51">
        <v>0</v>
      </c>
      <c r="AH39" s="45">
        <v>0</v>
      </c>
      <c r="AI39" s="49"/>
      <c r="AJ39" s="49"/>
      <c r="AK39" s="49"/>
      <c r="AL39" s="49"/>
      <c r="AM39" s="49"/>
      <c r="AN39" s="49"/>
      <c r="AO39" s="49"/>
      <c r="AP39" s="49"/>
      <c r="AQ39" s="49"/>
      <c r="AR39" s="49"/>
      <c r="AS39" s="49"/>
      <c r="AT39" s="49"/>
      <c r="AU39" s="49"/>
      <c r="AV39" s="49"/>
    </row>
    <row r="40" spans="1:56" s="33" customFormat="1" ht="12.75" x14ac:dyDescent="0.2">
      <c r="A40" s="35"/>
      <c r="B40" s="36" t="s">
        <v>6</v>
      </c>
      <c r="C40" s="39">
        <f t="shared" si="9"/>
        <v>435421</v>
      </c>
      <c r="D40" s="40">
        <f t="shared" si="10"/>
        <v>435421</v>
      </c>
      <c r="E40" s="40">
        <v>435421</v>
      </c>
      <c r="F40" s="70">
        <v>0</v>
      </c>
      <c r="G40" s="41">
        <v>0</v>
      </c>
      <c r="H40" s="64">
        <v>435421</v>
      </c>
      <c r="I40" s="41">
        <v>0</v>
      </c>
      <c r="J40" s="46"/>
      <c r="K40" s="39">
        <f t="shared" si="11"/>
        <v>2020307</v>
      </c>
      <c r="L40" s="40">
        <f t="shared" si="12"/>
        <v>2020307</v>
      </c>
      <c r="M40" s="40">
        <v>2020307</v>
      </c>
      <c r="N40" s="70">
        <v>0</v>
      </c>
      <c r="O40" s="41">
        <v>0</v>
      </c>
      <c r="P40" s="64">
        <v>2020307</v>
      </c>
      <c r="Q40" s="51">
        <v>0</v>
      </c>
      <c r="R40" s="52">
        <v>0</v>
      </c>
      <c r="S40" s="46"/>
      <c r="T40" s="47">
        <f t="shared" si="4"/>
        <v>1766</v>
      </c>
      <c r="U40" s="42">
        <f t="shared" si="13"/>
        <v>337</v>
      </c>
      <c r="V40" s="42">
        <v>337</v>
      </c>
      <c r="W40" s="73">
        <v>0</v>
      </c>
      <c r="X40" s="48">
        <v>0</v>
      </c>
      <c r="Y40" s="77">
        <v>0</v>
      </c>
      <c r="Z40" s="64">
        <v>337</v>
      </c>
      <c r="AA40" s="42">
        <v>1429</v>
      </c>
      <c r="AB40" s="42">
        <v>1429</v>
      </c>
      <c r="AC40" s="73">
        <v>0</v>
      </c>
      <c r="AD40" s="42">
        <v>1424</v>
      </c>
      <c r="AE40" s="77">
        <v>0</v>
      </c>
      <c r="AF40" s="83">
        <v>5</v>
      </c>
      <c r="AG40" s="51">
        <v>0</v>
      </c>
      <c r="AH40" s="45">
        <v>0</v>
      </c>
      <c r="AI40" s="49"/>
      <c r="AJ40" s="49"/>
      <c r="AK40" s="49"/>
      <c r="AL40" s="49"/>
      <c r="AM40" s="49"/>
      <c r="AN40" s="49"/>
      <c r="AO40" s="49"/>
      <c r="AP40" s="49"/>
      <c r="AQ40" s="49"/>
      <c r="AR40" s="49"/>
      <c r="AS40" s="49"/>
      <c r="AT40" s="49"/>
      <c r="AU40" s="49"/>
      <c r="AV40" s="49"/>
    </row>
    <row r="41" spans="1:56" s="34" customFormat="1" ht="12.75" x14ac:dyDescent="0.2">
      <c r="A41" s="35"/>
      <c r="B41" s="36" t="s">
        <v>7</v>
      </c>
      <c r="C41" s="39">
        <f t="shared" si="9"/>
        <v>455964</v>
      </c>
      <c r="D41" s="40">
        <f t="shared" si="10"/>
        <v>455964</v>
      </c>
      <c r="E41" s="40">
        <v>455964</v>
      </c>
      <c r="F41" s="70">
        <v>0</v>
      </c>
      <c r="G41" s="41">
        <v>0</v>
      </c>
      <c r="H41" s="64">
        <v>455964</v>
      </c>
      <c r="I41" s="41">
        <v>0</v>
      </c>
      <c r="J41" s="46"/>
      <c r="K41" s="39">
        <f t="shared" si="11"/>
        <v>2085283</v>
      </c>
      <c r="L41" s="40">
        <f t="shared" si="12"/>
        <v>2085283</v>
      </c>
      <c r="M41" s="40">
        <v>2085283</v>
      </c>
      <c r="N41" s="70">
        <v>0</v>
      </c>
      <c r="O41" s="41">
        <v>0</v>
      </c>
      <c r="P41" s="64">
        <v>2085283</v>
      </c>
      <c r="Q41" s="51">
        <v>0</v>
      </c>
      <c r="R41" s="52">
        <v>0</v>
      </c>
      <c r="S41" s="46"/>
      <c r="T41" s="47">
        <f t="shared" si="4"/>
        <v>1774</v>
      </c>
      <c r="U41" s="42">
        <f t="shared" si="13"/>
        <v>368</v>
      </c>
      <c r="V41" s="42">
        <v>368</v>
      </c>
      <c r="W41" s="74">
        <v>0</v>
      </c>
      <c r="X41" s="53">
        <v>0</v>
      </c>
      <c r="Y41" s="78">
        <v>0</v>
      </c>
      <c r="Z41" s="64">
        <v>368</v>
      </c>
      <c r="AA41" s="42">
        <v>1406</v>
      </c>
      <c r="AB41" s="42">
        <v>1406</v>
      </c>
      <c r="AC41" s="73">
        <v>0</v>
      </c>
      <c r="AD41" s="42">
        <v>1401</v>
      </c>
      <c r="AE41" s="78">
        <v>0</v>
      </c>
      <c r="AF41" s="64">
        <v>5</v>
      </c>
      <c r="AG41" s="51">
        <v>0</v>
      </c>
      <c r="AH41" s="45">
        <v>0</v>
      </c>
      <c r="AI41" s="49"/>
      <c r="AJ41" s="50"/>
      <c r="AK41" s="50"/>
      <c r="AL41" s="49"/>
      <c r="AM41" s="49"/>
      <c r="AN41" s="49"/>
      <c r="AO41" s="49"/>
      <c r="AP41" s="49"/>
      <c r="AQ41" s="49"/>
      <c r="AR41" s="49"/>
      <c r="AS41" s="49"/>
      <c r="AT41" s="49"/>
      <c r="AU41" s="49"/>
      <c r="AV41" s="49"/>
      <c r="AW41" s="33"/>
      <c r="AX41" s="33"/>
      <c r="AY41" s="33"/>
      <c r="AZ41" s="33"/>
      <c r="BA41" s="33"/>
      <c r="BB41" s="33"/>
      <c r="BC41" s="33"/>
      <c r="BD41" s="33"/>
    </row>
    <row r="42" spans="1:56" s="34" customFormat="1" ht="12.75" x14ac:dyDescent="0.2">
      <c r="A42" s="35"/>
      <c r="B42" s="36" t="s">
        <v>8</v>
      </c>
      <c r="C42" s="39">
        <f t="shared" si="9"/>
        <v>393189</v>
      </c>
      <c r="D42" s="40">
        <f t="shared" si="10"/>
        <v>393189</v>
      </c>
      <c r="E42" s="40">
        <v>393189</v>
      </c>
      <c r="F42" s="70">
        <v>0</v>
      </c>
      <c r="G42" s="41">
        <v>0</v>
      </c>
      <c r="H42" s="64">
        <v>393189</v>
      </c>
      <c r="I42" s="41">
        <v>0</v>
      </c>
      <c r="J42" s="46"/>
      <c r="K42" s="39">
        <f t="shared" si="11"/>
        <v>1981433</v>
      </c>
      <c r="L42" s="40">
        <f t="shared" si="12"/>
        <v>1981433</v>
      </c>
      <c r="M42" s="40">
        <v>1981433</v>
      </c>
      <c r="N42" s="70">
        <v>0</v>
      </c>
      <c r="O42" s="41">
        <v>0</v>
      </c>
      <c r="P42" s="64">
        <v>1981433</v>
      </c>
      <c r="Q42" s="51">
        <v>0</v>
      </c>
      <c r="R42" s="52">
        <v>0</v>
      </c>
      <c r="S42" s="46"/>
      <c r="T42" s="47">
        <f t="shared" si="4"/>
        <v>1753</v>
      </c>
      <c r="U42" s="42">
        <f t="shared" si="13"/>
        <v>349</v>
      </c>
      <c r="V42" s="42">
        <v>349</v>
      </c>
      <c r="W42" s="74">
        <v>0</v>
      </c>
      <c r="X42" s="53">
        <v>0</v>
      </c>
      <c r="Y42" s="78">
        <v>0</v>
      </c>
      <c r="Z42" s="64">
        <v>349</v>
      </c>
      <c r="AA42" s="42">
        <v>1404</v>
      </c>
      <c r="AB42" s="42">
        <v>1404</v>
      </c>
      <c r="AC42" s="73">
        <v>0</v>
      </c>
      <c r="AD42" s="42">
        <v>1399</v>
      </c>
      <c r="AE42" s="78">
        <v>0</v>
      </c>
      <c r="AF42" s="64">
        <v>5</v>
      </c>
      <c r="AG42" s="51">
        <v>0</v>
      </c>
      <c r="AH42" s="45">
        <v>0</v>
      </c>
      <c r="AI42" s="49"/>
      <c r="AJ42" s="50"/>
      <c r="AK42" s="50"/>
      <c r="AL42" s="49"/>
      <c r="AM42" s="49"/>
      <c r="AN42" s="49"/>
      <c r="AO42" s="49"/>
      <c r="AP42" s="49"/>
      <c r="AQ42" s="49"/>
      <c r="AR42" s="49"/>
      <c r="AS42" s="49"/>
      <c r="AT42" s="49"/>
      <c r="AU42" s="49"/>
      <c r="AV42" s="49"/>
      <c r="AW42" s="33"/>
      <c r="AX42" s="33"/>
      <c r="AY42" s="33"/>
      <c r="AZ42" s="33"/>
      <c r="BA42" s="33"/>
      <c r="BB42" s="33"/>
      <c r="BC42" s="33"/>
      <c r="BD42" s="33"/>
    </row>
    <row r="43" spans="1:56" s="34" customFormat="1" ht="12.75" x14ac:dyDescent="0.2">
      <c r="A43" s="35"/>
      <c r="B43" s="36" t="s">
        <v>9</v>
      </c>
      <c r="C43" s="39">
        <f t="shared" si="9"/>
        <v>407094</v>
      </c>
      <c r="D43" s="40">
        <f t="shared" si="10"/>
        <v>407094</v>
      </c>
      <c r="E43" s="40">
        <v>407094</v>
      </c>
      <c r="F43" s="70">
        <v>0</v>
      </c>
      <c r="G43" s="41">
        <v>0</v>
      </c>
      <c r="H43" s="64">
        <v>407094</v>
      </c>
      <c r="I43" s="41">
        <v>0</v>
      </c>
      <c r="J43" s="46"/>
      <c r="K43" s="39">
        <f t="shared" si="11"/>
        <v>1992297</v>
      </c>
      <c r="L43" s="40">
        <f t="shared" si="12"/>
        <v>1992297</v>
      </c>
      <c r="M43" s="40">
        <v>1992297</v>
      </c>
      <c r="N43" s="70">
        <v>0</v>
      </c>
      <c r="O43" s="41">
        <v>0</v>
      </c>
      <c r="P43" s="64">
        <v>1992297</v>
      </c>
      <c r="Q43" s="51">
        <v>0</v>
      </c>
      <c r="R43" s="52">
        <v>0</v>
      </c>
      <c r="S43" s="46"/>
      <c r="T43" s="47">
        <f t="shared" si="4"/>
        <v>1658</v>
      </c>
      <c r="U43" s="42">
        <f t="shared" si="13"/>
        <v>267</v>
      </c>
      <c r="V43" s="42">
        <v>267</v>
      </c>
      <c r="W43" s="74">
        <v>0</v>
      </c>
      <c r="X43" s="53">
        <v>0</v>
      </c>
      <c r="Y43" s="78">
        <v>0</v>
      </c>
      <c r="Z43" s="64">
        <v>267</v>
      </c>
      <c r="AA43" s="42">
        <v>1391</v>
      </c>
      <c r="AB43" s="42">
        <v>1391</v>
      </c>
      <c r="AC43" s="73">
        <v>0</v>
      </c>
      <c r="AD43" s="42">
        <v>1388</v>
      </c>
      <c r="AE43" s="78">
        <v>0</v>
      </c>
      <c r="AF43" s="64">
        <v>3</v>
      </c>
      <c r="AG43" s="51">
        <v>0</v>
      </c>
      <c r="AH43" s="45">
        <v>0</v>
      </c>
      <c r="AI43" s="49"/>
      <c r="AJ43" s="50"/>
      <c r="AK43" s="50"/>
      <c r="AL43" s="49"/>
      <c r="AM43" s="49"/>
      <c r="AN43" s="49"/>
      <c r="AO43" s="49"/>
      <c r="AP43" s="49"/>
      <c r="AQ43" s="49"/>
      <c r="AR43" s="49"/>
      <c r="AS43" s="49"/>
      <c r="AT43" s="49"/>
      <c r="AU43" s="49"/>
      <c r="AV43" s="49"/>
      <c r="AW43" s="33"/>
      <c r="AX43" s="33"/>
      <c r="AY43" s="33"/>
      <c r="AZ43" s="33"/>
      <c r="BA43" s="33"/>
      <c r="BB43" s="33"/>
      <c r="BC43" s="33"/>
      <c r="BD43" s="33"/>
    </row>
    <row r="44" spans="1:56" s="34" customFormat="1" ht="12.75" x14ac:dyDescent="0.2">
      <c r="A44" s="35"/>
      <c r="B44" s="36" t="s">
        <v>10</v>
      </c>
      <c r="C44" s="39">
        <f t="shared" si="9"/>
        <v>433500</v>
      </c>
      <c r="D44" s="40">
        <f t="shared" si="10"/>
        <v>433500</v>
      </c>
      <c r="E44" s="40">
        <v>433500</v>
      </c>
      <c r="F44" s="70">
        <v>0</v>
      </c>
      <c r="G44" s="41">
        <v>0</v>
      </c>
      <c r="H44" s="64">
        <v>433500</v>
      </c>
      <c r="I44" s="41">
        <v>0</v>
      </c>
      <c r="J44" s="46"/>
      <c r="K44" s="39">
        <f t="shared" si="11"/>
        <v>2160575</v>
      </c>
      <c r="L44" s="40">
        <f t="shared" si="12"/>
        <v>2160575</v>
      </c>
      <c r="M44" s="40">
        <v>2160575</v>
      </c>
      <c r="N44" s="70">
        <v>0</v>
      </c>
      <c r="O44" s="41">
        <v>0</v>
      </c>
      <c r="P44" s="64">
        <v>2160575</v>
      </c>
      <c r="Q44" s="51">
        <v>0</v>
      </c>
      <c r="R44" s="52">
        <v>0</v>
      </c>
      <c r="S44" s="46"/>
      <c r="T44" s="47">
        <f t="shared" si="4"/>
        <v>838</v>
      </c>
      <c r="U44" s="42">
        <f t="shared" si="13"/>
        <v>328</v>
      </c>
      <c r="V44" s="42">
        <v>328</v>
      </c>
      <c r="W44" s="74">
        <v>0</v>
      </c>
      <c r="X44" s="53">
        <v>0</v>
      </c>
      <c r="Y44" s="78">
        <v>0</v>
      </c>
      <c r="Z44" s="64">
        <v>328</v>
      </c>
      <c r="AA44" s="42">
        <v>510</v>
      </c>
      <c r="AB44" s="42">
        <v>510</v>
      </c>
      <c r="AC44" s="73">
        <v>0</v>
      </c>
      <c r="AD44" s="42">
        <v>506</v>
      </c>
      <c r="AE44" s="78">
        <v>0</v>
      </c>
      <c r="AF44" s="64">
        <v>4</v>
      </c>
      <c r="AG44" s="51">
        <v>0</v>
      </c>
      <c r="AH44" s="45">
        <v>0</v>
      </c>
      <c r="AI44" s="49"/>
      <c r="AJ44" s="50"/>
      <c r="AK44" s="50"/>
      <c r="AL44" s="49"/>
      <c r="AM44" s="49"/>
      <c r="AN44" s="49"/>
      <c r="AO44" s="49"/>
      <c r="AP44" s="49"/>
      <c r="AQ44" s="49"/>
      <c r="AR44" s="49"/>
      <c r="AS44" s="49"/>
      <c r="AT44" s="49"/>
      <c r="AU44" s="49"/>
      <c r="AV44" s="49"/>
      <c r="AW44" s="33"/>
      <c r="AX44" s="33"/>
      <c r="AY44" s="33"/>
      <c r="AZ44" s="33"/>
      <c r="BA44" s="33"/>
      <c r="BB44" s="33"/>
      <c r="BC44" s="33"/>
      <c r="BD44" s="33"/>
    </row>
    <row r="45" spans="1:56" s="34" customFormat="1" ht="12.75" x14ac:dyDescent="0.2">
      <c r="A45" s="35"/>
      <c r="B45" s="36" t="s">
        <v>35</v>
      </c>
      <c r="C45" s="39">
        <f t="shared" si="9"/>
        <v>458944</v>
      </c>
      <c r="D45" s="40">
        <f t="shared" si="10"/>
        <v>458944</v>
      </c>
      <c r="E45" s="40">
        <v>458944</v>
      </c>
      <c r="F45" s="70">
        <v>0</v>
      </c>
      <c r="G45" s="41">
        <v>0</v>
      </c>
      <c r="H45" s="64">
        <v>458944</v>
      </c>
      <c r="I45" s="41">
        <v>0</v>
      </c>
      <c r="J45" s="46"/>
      <c r="K45" s="39">
        <f t="shared" si="11"/>
        <v>2100216</v>
      </c>
      <c r="L45" s="40">
        <f t="shared" si="12"/>
        <v>2100216</v>
      </c>
      <c r="M45" s="40">
        <v>2100216</v>
      </c>
      <c r="N45" s="70">
        <v>0</v>
      </c>
      <c r="O45" s="41">
        <v>0</v>
      </c>
      <c r="P45" s="64">
        <v>2100216</v>
      </c>
      <c r="Q45" s="51">
        <v>0</v>
      </c>
      <c r="R45" s="52">
        <v>0</v>
      </c>
      <c r="S45" s="46"/>
      <c r="T45" s="47">
        <f t="shared" si="4"/>
        <v>687</v>
      </c>
      <c r="U45" s="42">
        <f t="shared" si="13"/>
        <v>300</v>
      </c>
      <c r="V45" s="42">
        <v>300</v>
      </c>
      <c r="W45" s="74">
        <v>0</v>
      </c>
      <c r="X45" s="53">
        <v>0</v>
      </c>
      <c r="Y45" s="78">
        <v>0</v>
      </c>
      <c r="Z45" s="64">
        <v>300</v>
      </c>
      <c r="AA45" s="42">
        <v>387</v>
      </c>
      <c r="AB45" s="42">
        <v>387</v>
      </c>
      <c r="AC45" s="73">
        <v>0</v>
      </c>
      <c r="AD45" s="42">
        <v>386</v>
      </c>
      <c r="AE45" s="78">
        <v>0</v>
      </c>
      <c r="AF45" s="64">
        <v>1</v>
      </c>
      <c r="AG45" s="51">
        <v>0</v>
      </c>
      <c r="AH45" s="45">
        <v>0</v>
      </c>
      <c r="AI45" s="49"/>
      <c r="AJ45" s="50"/>
      <c r="AK45" s="50"/>
      <c r="AL45" s="49"/>
      <c r="AM45" s="49"/>
      <c r="AN45" s="49"/>
      <c r="AO45" s="49"/>
      <c r="AP45" s="49"/>
      <c r="AQ45" s="49"/>
      <c r="AR45" s="49"/>
      <c r="AS45" s="49"/>
      <c r="AT45" s="49"/>
      <c r="AU45" s="49"/>
      <c r="AV45" s="49"/>
      <c r="AW45" s="33"/>
      <c r="AX45" s="33"/>
      <c r="AY45" s="33"/>
      <c r="AZ45" s="33"/>
      <c r="BA45" s="33"/>
      <c r="BB45" s="33"/>
      <c r="BC45" s="33"/>
      <c r="BD45" s="33"/>
    </row>
    <row r="46" spans="1:56" s="33" customFormat="1" ht="13.5" thickBot="1" x14ac:dyDescent="0.25">
      <c r="A46" s="37"/>
      <c r="B46" s="38" t="s">
        <v>11</v>
      </c>
      <c r="C46" s="54">
        <f t="shared" si="9"/>
        <v>529774</v>
      </c>
      <c r="D46" s="55">
        <f t="shared" si="10"/>
        <v>529774</v>
      </c>
      <c r="E46" s="55">
        <v>529774</v>
      </c>
      <c r="F46" s="71">
        <v>0</v>
      </c>
      <c r="G46" s="56">
        <v>0</v>
      </c>
      <c r="H46" s="65">
        <v>529774</v>
      </c>
      <c r="I46" s="56">
        <v>0</v>
      </c>
      <c r="J46" s="46"/>
      <c r="K46" s="54">
        <f t="shared" si="11"/>
        <v>2520580</v>
      </c>
      <c r="L46" s="55">
        <f t="shared" si="12"/>
        <v>2520580</v>
      </c>
      <c r="M46" s="55">
        <v>2520580</v>
      </c>
      <c r="N46" s="71">
        <v>0</v>
      </c>
      <c r="O46" s="56">
        <v>0</v>
      </c>
      <c r="P46" s="65">
        <v>2520580</v>
      </c>
      <c r="Q46" s="58">
        <v>0</v>
      </c>
      <c r="R46" s="59">
        <v>0</v>
      </c>
      <c r="S46" s="46"/>
      <c r="T46" s="60">
        <f t="shared" si="4"/>
        <v>733</v>
      </c>
      <c r="U46" s="57">
        <f t="shared" si="13"/>
        <v>240</v>
      </c>
      <c r="V46" s="57">
        <v>240</v>
      </c>
      <c r="W46" s="75">
        <v>0</v>
      </c>
      <c r="X46" s="61">
        <v>0</v>
      </c>
      <c r="Y46" s="79">
        <v>0</v>
      </c>
      <c r="Z46" s="65">
        <v>240</v>
      </c>
      <c r="AA46" s="57">
        <v>493</v>
      </c>
      <c r="AB46" s="57">
        <v>493</v>
      </c>
      <c r="AC46" s="80">
        <v>0</v>
      </c>
      <c r="AD46" s="57">
        <v>488</v>
      </c>
      <c r="AE46" s="79">
        <v>0</v>
      </c>
      <c r="AF46" s="65">
        <v>5</v>
      </c>
      <c r="AG46" s="58">
        <v>0</v>
      </c>
      <c r="AH46" s="62">
        <v>0</v>
      </c>
      <c r="AI46" s="49"/>
      <c r="AJ46" s="50"/>
      <c r="AK46" s="50"/>
      <c r="AL46" s="49"/>
      <c r="AM46" s="49"/>
      <c r="AN46" s="49"/>
      <c r="AO46" s="49"/>
      <c r="AP46" s="49"/>
      <c r="AQ46" s="49"/>
      <c r="AR46" s="49"/>
      <c r="AS46" s="49"/>
      <c r="AT46" s="49"/>
      <c r="AU46" s="49"/>
      <c r="AV46" s="49"/>
    </row>
    <row r="47" spans="1:56" x14ac:dyDescent="0.25">
      <c r="A47" s="31">
        <v>2019</v>
      </c>
      <c r="B47" s="32" t="s">
        <v>1</v>
      </c>
      <c r="C47" s="39">
        <v>365511</v>
      </c>
      <c r="D47" s="40">
        <v>365511</v>
      </c>
      <c r="E47" s="72">
        <v>365511</v>
      </c>
      <c r="F47" s="70">
        <v>0</v>
      </c>
      <c r="G47" s="69">
        <v>0</v>
      </c>
      <c r="H47" s="64">
        <v>365511</v>
      </c>
      <c r="I47" s="41">
        <v>0</v>
      </c>
      <c r="J47" s="43"/>
      <c r="K47" s="39">
        <f t="shared" si="11"/>
        <v>1760766</v>
      </c>
      <c r="L47" s="40">
        <f t="shared" si="12"/>
        <v>1760766</v>
      </c>
      <c r="M47" s="72">
        <v>1760766</v>
      </c>
      <c r="N47" s="70">
        <v>0</v>
      </c>
      <c r="O47" s="69">
        <v>0</v>
      </c>
      <c r="P47" s="64">
        <v>1760766</v>
      </c>
      <c r="Q47" s="44">
        <v>0</v>
      </c>
      <c r="R47" s="45">
        <v>0</v>
      </c>
      <c r="S47" s="46"/>
      <c r="T47" s="47">
        <f t="shared" si="4"/>
        <v>621</v>
      </c>
      <c r="U47" s="42">
        <f t="shared" si="13"/>
        <v>211</v>
      </c>
      <c r="V47" s="42">
        <v>211</v>
      </c>
      <c r="W47" s="73">
        <v>0</v>
      </c>
      <c r="X47" s="48">
        <v>0</v>
      </c>
      <c r="Y47" s="77">
        <v>0</v>
      </c>
      <c r="Z47" s="64">
        <v>211</v>
      </c>
      <c r="AA47" s="42">
        <f t="shared" ref="AA47:AA82" si="15">AD47+AE47+AF47</f>
        <v>410</v>
      </c>
      <c r="AB47" s="42">
        <v>410</v>
      </c>
      <c r="AC47" s="73">
        <v>0</v>
      </c>
      <c r="AD47" s="42">
        <v>407</v>
      </c>
      <c r="AE47" s="77">
        <v>0</v>
      </c>
      <c r="AF47" s="64">
        <v>3</v>
      </c>
      <c r="AG47" s="44">
        <v>0</v>
      </c>
      <c r="AH47" s="45">
        <v>0</v>
      </c>
      <c r="AI47" s="4"/>
      <c r="AJ47" s="4"/>
      <c r="AK47" s="4"/>
      <c r="AL47" s="4"/>
      <c r="AM47" s="4"/>
      <c r="AN47" s="4"/>
      <c r="AO47" s="4"/>
      <c r="AP47" s="4"/>
      <c r="AQ47" s="4"/>
      <c r="AR47" s="4"/>
      <c r="AS47" s="4"/>
      <c r="AT47" s="4"/>
      <c r="AU47" s="4"/>
      <c r="AV47" s="4"/>
      <c r="AW47" s="4"/>
      <c r="AX47" s="4"/>
      <c r="AY47" s="4"/>
      <c r="AZ47" s="4"/>
      <c r="BA47" s="4"/>
    </row>
    <row r="48" spans="1:56" x14ac:dyDescent="0.25">
      <c r="A48" s="35"/>
      <c r="B48" s="36" t="s">
        <v>2</v>
      </c>
      <c r="C48" s="39">
        <v>471368</v>
      </c>
      <c r="D48" s="40">
        <v>471368</v>
      </c>
      <c r="E48" s="40">
        <v>471368</v>
      </c>
      <c r="F48" s="70">
        <v>0</v>
      </c>
      <c r="G48" s="41">
        <v>0</v>
      </c>
      <c r="H48" s="64">
        <v>471368</v>
      </c>
      <c r="I48" s="41">
        <v>0</v>
      </c>
      <c r="J48" s="46"/>
      <c r="K48" s="39">
        <f t="shared" si="11"/>
        <v>1948038</v>
      </c>
      <c r="L48" s="40">
        <f t="shared" si="12"/>
        <v>1948038</v>
      </c>
      <c r="M48" s="40">
        <v>1948038</v>
      </c>
      <c r="N48" s="70">
        <v>0</v>
      </c>
      <c r="O48" s="41">
        <v>0</v>
      </c>
      <c r="P48" s="64">
        <v>1948038</v>
      </c>
      <c r="Q48" s="51">
        <v>0</v>
      </c>
      <c r="R48" s="52">
        <v>0</v>
      </c>
      <c r="S48" s="46"/>
      <c r="T48" s="47">
        <f t="shared" si="4"/>
        <v>535</v>
      </c>
      <c r="U48" s="42">
        <f t="shared" si="13"/>
        <v>84</v>
      </c>
      <c r="V48" s="42">
        <v>84</v>
      </c>
      <c r="W48" s="74">
        <v>0</v>
      </c>
      <c r="X48" s="53">
        <v>0</v>
      </c>
      <c r="Y48" s="78">
        <v>0</v>
      </c>
      <c r="Z48" s="64">
        <v>84</v>
      </c>
      <c r="AA48" s="42">
        <f t="shared" si="15"/>
        <v>451</v>
      </c>
      <c r="AB48" s="42">
        <v>451</v>
      </c>
      <c r="AC48" s="73">
        <v>0</v>
      </c>
      <c r="AD48" s="42">
        <v>444</v>
      </c>
      <c r="AE48" s="78">
        <v>0</v>
      </c>
      <c r="AF48" s="64">
        <v>7</v>
      </c>
      <c r="AG48" s="51">
        <v>0</v>
      </c>
      <c r="AH48" s="45">
        <v>0</v>
      </c>
      <c r="AI48" s="4"/>
      <c r="AJ48" s="4"/>
      <c r="AK48" s="4"/>
      <c r="AL48" s="4"/>
      <c r="AM48" s="4"/>
      <c r="AN48" s="4"/>
      <c r="AO48" s="4"/>
      <c r="AP48" s="4"/>
      <c r="AQ48" s="4"/>
      <c r="AR48" s="4"/>
      <c r="AS48" s="4"/>
      <c r="AT48" s="4"/>
      <c r="AU48" s="4"/>
      <c r="AV48" s="4"/>
      <c r="AW48" s="4"/>
      <c r="AX48" s="4"/>
      <c r="AY48" s="4"/>
      <c r="AZ48" s="4"/>
      <c r="BA48" s="4"/>
    </row>
    <row r="49" spans="1:56" x14ac:dyDescent="0.25">
      <c r="A49" s="35"/>
      <c r="B49" s="36" t="s">
        <v>3</v>
      </c>
      <c r="C49" s="39">
        <v>450946</v>
      </c>
      <c r="D49" s="40">
        <v>450946</v>
      </c>
      <c r="E49" s="40">
        <v>450946</v>
      </c>
      <c r="F49" s="70">
        <v>0</v>
      </c>
      <c r="G49" s="41">
        <v>0</v>
      </c>
      <c r="H49" s="64">
        <v>450946</v>
      </c>
      <c r="I49" s="41">
        <v>0</v>
      </c>
      <c r="J49" s="46"/>
      <c r="K49" s="39">
        <f t="shared" si="11"/>
        <v>2091481</v>
      </c>
      <c r="L49" s="40">
        <f t="shared" si="12"/>
        <v>2091481</v>
      </c>
      <c r="M49" s="40">
        <v>2091481</v>
      </c>
      <c r="N49" s="70">
        <v>0</v>
      </c>
      <c r="O49" s="41">
        <v>0</v>
      </c>
      <c r="P49" s="64">
        <v>2091481</v>
      </c>
      <c r="Q49" s="51">
        <v>0</v>
      </c>
      <c r="R49" s="52">
        <v>0</v>
      </c>
      <c r="S49" s="46"/>
      <c r="T49" s="47">
        <f t="shared" si="4"/>
        <v>579</v>
      </c>
      <c r="U49" s="42">
        <f t="shared" si="13"/>
        <v>72</v>
      </c>
      <c r="V49" s="42">
        <v>72</v>
      </c>
      <c r="W49" s="74">
        <v>0</v>
      </c>
      <c r="X49" s="53">
        <v>0</v>
      </c>
      <c r="Y49" s="78">
        <v>0</v>
      </c>
      <c r="Z49" s="64">
        <v>72</v>
      </c>
      <c r="AA49" s="42">
        <f t="shared" si="15"/>
        <v>507</v>
      </c>
      <c r="AB49" s="42">
        <v>507</v>
      </c>
      <c r="AC49" s="73">
        <v>0</v>
      </c>
      <c r="AD49" s="42">
        <v>505</v>
      </c>
      <c r="AE49" s="78">
        <v>0</v>
      </c>
      <c r="AF49" s="64">
        <v>2</v>
      </c>
      <c r="AG49" s="51">
        <v>0</v>
      </c>
      <c r="AH49" s="45">
        <v>0</v>
      </c>
      <c r="AI49" s="4"/>
      <c r="AJ49" s="4"/>
      <c r="AK49" s="4"/>
      <c r="AL49" s="4"/>
      <c r="AM49" s="4"/>
      <c r="AN49" s="4"/>
      <c r="AO49" s="4"/>
      <c r="AP49" s="4"/>
      <c r="AQ49" s="4"/>
      <c r="AR49" s="4"/>
      <c r="AS49" s="4"/>
      <c r="AT49" s="7"/>
      <c r="AU49" s="4"/>
      <c r="AV49" s="4"/>
      <c r="AW49" s="4"/>
      <c r="AX49" s="4"/>
      <c r="AY49" s="4"/>
      <c r="AZ49" s="4"/>
      <c r="BA49" s="4"/>
    </row>
    <row r="50" spans="1:56" s="33" customFormat="1" ht="12.75" x14ac:dyDescent="0.2">
      <c r="A50" s="35"/>
      <c r="B50" s="36" t="s">
        <v>4</v>
      </c>
      <c r="C50" s="39">
        <v>460534</v>
      </c>
      <c r="D50" s="40">
        <v>460534</v>
      </c>
      <c r="E50" s="40">
        <v>460534</v>
      </c>
      <c r="F50" s="70">
        <v>0</v>
      </c>
      <c r="G50" s="41">
        <v>0</v>
      </c>
      <c r="H50" s="64">
        <v>460534</v>
      </c>
      <c r="I50" s="41">
        <v>0</v>
      </c>
      <c r="J50" s="46"/>
      <c r="K50" s="39">
        <f t="shared" si="11"/>
        <v>2094272</v>
      </c>
      <c r="L50" s="40">
        <f t="shared" si="12"/>
        <v>2094272</v>
      </c>
      <c r="M50" s="40">
        <v>2094272</v>
      </c>
      <c r="N50" s="70">
        <v>0</v>
      </c>
      <c r="O50" s="41">
        <v>0</v>
      </c>
      <c r="P50" s="64">
        <v>2094272</v>
      </c>
      <c r="Q50" s="51">
        <v>0</v>
      </c>
      <c r="R50" s="52">
        <v>0</v>
      </c>
      <c r="S50" s="46"/>
      <c r="T50" s="47">
        <f t="shared" si="4"/>
        <v>526</v>
      </c>
      <c r="U50" s="42">
        <f t="shared" si="13"/>
        <v>22</v>
      </c>
      <c r="V50" s="42">
        <v>22</v>
      </c>
      <c r="W50" s="73">
        <v>0</v>
      </c>
      <c r="X50" s="48">
        <v>0</v>
      </c>
      <c r="Y50" s="77">
        <v>0</v>
      </c>
      <c r="Z50" s="64">
        <v>22</v>
      </c>
      <c r="AA50" s="42">
        <f t="shared" si="15"/>
        <v>504</v>
      </c>
      <c r="AB50" s="42">
        <v>504</v>
      </c>
      <c r="AC50" s="73">
        <v>0</v>
      </c>
      <c r="AD50" s="42">
        <v>503</v>
      </c>
      <c r="AE50" s="77">
        <v>0</v>
      </c>
      <c r="AF50" s="82">
        <v>1</v>
      </c>
      <c r="AG50" s="51">
        <v>0</v>
      </c>
      <c r="AH50" s="45">
        <v>0</v>
      </c>
      <c r="AI50" s="49"/>
      <c r="AJ50" s="49"/>
      <c r="AK50" s="49"/>
      <c r="AL50" s="49"/>
      <c r="AM50" s="49"/>
      <c r="AN50" s="49"/>
      <c r="AO50" s="49"/>
      <c r="AP50" s="49"/>
      <c r="AQ50" s="49"/>
      <c r="AR50" s="49"/>
      <c r="AS50" s="49"/>
      <c r="AT50" s="49"/>
      <c r="AU50" s="49"/>
      <c r="AV50" s="49"/>
    </row>
    <row r="51" spans="1:56" s="33" customFormat="1" ht="12.75" x14ac:dyDescent="0.2">
      <c r="A51" s="35"/>
      <c r="B51" s="36" t="s">
        <v>5</v>
      </c>
      <c r="C51" s="39">
        <v>441058</v>
      </c>
      <c r="D51" s="40">
        <v>441058</v>
      </c>
      <c r="E51" s="40">
        <v>441058</v>
      </c>
      <c r="F51" s="70">
        <v>0</v>
      </c>
      <c r="G51" s="41">
        <v>0</v>
      </c>
      <c r="H51" s="64">
        <v>441058</v>
      </c>
      <c r="I51" s="41">
        <v>0</v>
      </c>
      <c r="J51" s="46"/>
      <c r="K51" s="39">
        <f t="shared" si="11"/>
        <v>2084519</v>
      </c>
      <c r="L51" s="40">
        <f t="shared" si="12"/>
        <v>2084519</v>
      </c>
      <c r="M51" s="40">
        <v>2084519</v>
      </c>
      <c r="N51" s="70">
        <v>0</v>
      </c>
      <c r="O51" s="41">
        <v>0</v>
      </c>
      <c r="P51" s="64">
        <v>2084519</v>
      </c>
      <c r="Q51" s="51">
        <v>0</v>
      </c>
      <c r="R51" s="52">
        <v>0</v>
      </c>
      <c r="S51" s="46"/>
      <c r="T51" s="47">
        <f t="shared" si="4"/>
        <v>458</v>
      </c>
      <c r="U51" s="42">
        <f t="shared" si="13"/>
        <v>4</v>
      </c>
      <c r="V51" s="42">
        <v>4</v>
      </c>
      <c r="W51" s="73">
        <v>0</v>
      </c>
      <c r="X51" s="48">
        <v>0</v>
      </c>
      <c r="Y51" s="77">
        <v>0</v>
      </c>
      <c r="Z51" s="64">
        <v>4</v>
      </c>
      <c r="AA51" s="42">
        <f t="shared" si="15"/>
        <v>454</v>
      </c>
      <c r="AB51" s="42">
        <v>454</v>
      </c>
      <c r="AC51" s="73">
        <v>0</v>
      </c>
      <c r="AD51" s="42">
        <v>453</v>
      </c>
      <c r="AE51" s="77">
        <v>0</v>
      </c>
      <c r="AF51" s="83">
        <v>1</v>
      </c>
      <c r="AG51" s="51">
        <v>0</v>
      </c>
      <c r="AH51" s="45">
        <v>0</v>
      </c>
      <c r="AI51" s="49"/>
      <c r="AJ51" s="49"/>
      <c r="AK51" s="49"/>
      <c r="AL51" s="49"/>
      <c r="AM51" s="49"/>
      <c r="AN51" s="49"/>
      <c r="AO51" s="49"/>
      <c r="AP51" s="49"/>
      <c r="AQ51" s="49"/>
      <c r="AR51" s="49"/>
      <c r="AS51" s="49"/>
      <c r="AT51" s="49"/>
      <c r="AU51" s="49"/>
      <c r="AV51" s="49"/>
    </row>
    <row r="52" spans="1:56" s="33" customFormat="1" ht="12.75" x14ac:dyDescent="0.2">
      <c r="A52" s="35"/>
      <c r="B52" s="36" t="s">
        <v>6</v>
      </c>
      <c r="C52" s="39">
        <v>431965</v>
      </c>
      <c r="D52" s="40">
        <v>431965</v>
      </c>
      <c r="E52" s="40">
        <v>431965</v>
      </c>
      <c r="F52" s="70">
        <v>0</v>
      </c>
      <c r="G52" s="41">
        <v>0</v>
      </c>
      <c r="H52" s="64">
        <v>431965</v>
      </c>
      <c r="I52" s="41">
        <v>0</v>
      </c>
      <c r="J52" s="46"/>
      <c r="K52" s="39">
        <f t="shared" si="11"/>
        <v>1901104</v>
      </c>
      <c r="L52" s="40">
        <f t="shared" si="12"/>
        <v>1901104</v>
      </c>
      <c r="M52" s="40">
        <v>1901104</v>
      </c>
      <c r="N52" s="70">
        <v>0</v>
      </c>
      <c r="O52" s="41">
        <v>0</v>
      </c>
      <c r="P52" s="64">
        <v>1901104</v>
      </c>
      <c r="Q52" s="51">
        <v>0</v>
      </c>
      <c r="R52" s="52">
        <v>0</v>
      </c>
      <c r="S52" s="46"/>
      <c r="T52" s="47">
        <f t="shared" si="4"/>
        <v>476</v>
      </c>
      <c r="U52" s="42">
        <f t="shared" si="13"/>
        <v>4</v>
      </c>
      <c r="V52" s="42">
        <v>4</v>
      </c>
      <c r="W52" s="73">
        <v>0</v>
      </c>
      <c r="X52" s="48">
        <v>0</v>
      </c>
      <c r="Y52" s="77">
        <v>0</v>
      </c>
      <c r="Z52" s="64">
        <v>4</v>
      </c>
      <c r="AA52" s="42">
        <f t="shared" si="15"/>
        <v>472</v>
      </c>
      <c r="AB52" s="42">
        <v>472</v>
      </c>
      <c r="AC52" s="73">
        <v>0</v>
      </c>
      <c r="AD52" s="42">
        <v>471</v>
      </c>
      <c r="AE52" s="77">
        <v>0</v>
      </c>
      <c r="AF52" s="83">
        <v>1</v>
      </c>
      <c r="AG52" s="51">
        <v>0</v>
      </c>
      <c r="AH52" s="45">
        <v>0</v>
      </c>
      <c r="AI52" s="49"/>
      <c r="AJ52" s="49"/>
      <c r="AK52" s="49"/>
      <c r="AL52" s="49"/>
      <c r="AM52" s="49"/>
      <c r="AN52" s="49"/>
      <c r="AO52" s="49"/>
      <c r="AP52" s="49"/>
      <c r="AQ52" s="49"/>
      <c r="AR52" s="49"/>
      <c r="AS52" s="49"/>
      <c r="AT52" s="49"/>
      <c r="AU52" s="49"/>
      <c r="AV52" s="49"/>
    </row>
    <row r="53" spans="1:56" s="33" customFormat="1" ht="12.75" x14ac:dyDescent="0.2">
      <c r="A53" s="35"/>
      <c r="B53" s="36" t="s">
        <v>7</v>
      </c>
      <c r="C53" s="39">
        <v>484765</v>
      </c>
      <c r="D53" s="40">
        <v>484765</v>
      </c>
      <c r="E53" s="40">
        <v>484765</v>
      </c>
      <c r="F53" s="70">
        <v>0</v>
      </c>
      <c r="G53" s="41">
        <v>0</v>
      </c>
      <c r="H53" s="64">
        <v>484765</v>
      </c>
      <c r="I53" s="41">
        <v>0</v>
      </c>
      <c r="J53" s="46"/>
      <c r="K53" s="39">
        <f t="shared" si="11"/>
        <v>2240146</v>
      </c>
      <c r="L53" s="40">
        <v>2240146</v>
      </c>
      <c r="M53" s="40">
        <v>2240146</v>
      </c>
      <c r="N53" s="70">
        <v>0</v>
      </c>
      <c r="O53" s="41">
        <v>0</v>
      </c>
      <c r="P53" s="64">
        <v>2240146</v>
      </c>
      <c r="Q53" s="51">
        <v>0</v>
      </c>
      <c r="R53" s="52">
        <v>0</v>
      </c>
      <c r="S53" s="46"/>
      <c r="T53" s="47">
        <f t="shared" si="4"/>
        <v>517</v>
      </c>
      <c r="U53" s="42">
        <v>13</v>
      </c>
      <c r="V53" s="42">
        <v>13</v>
      </c>
      <c r="W53" s="74">
        <v>0</v>
      </c>
      <c r="X53" s="53">
        <v>0</v>
      </c>
      <c r="Y53" s="78">
        <v>0</v>
      </c>
      <c r="Z53" s="64">
        <v>13</v>
      </c>
      <c r="AA53" s="42">
        <f t="shared" si="15"/>
        <v>504</v>
      </c>
      <c r="AB53" s="42">
        <v>504</v>
      </c>
      <c r="AC53" s="73">
        <v>0</v>
      </c>
      <c r="AD53" s="42">
        <v>501</v>
      </c>
      <c r="AE53" s="78">
        <v>0</v>
      </c>
      <c r="AF53" s="64">
        <v>3</v>
      </c>
      <c r="AG53" s="51">
        <v>0</v>
      </c>
      <c r="AH53" s="45">
        <v>0</v>
      </c>
      <c r="AI53" s="49"/>
      <c r="AJ53" s="49"/>
      <c r="AK53" s="49"/>
      <c r="AL53" s="49"/>
      <c r="AM53" s="49"/>
      <c r="AN53" s="49"/>
      <c r="AO53" s="49"/>
      <c r="AP53" s="49"/>
      <c r="AQ53" s="49"/>
      <c r="AR53" s="49"/>
      <c r="AS53" s="49"/>
      <c r="AT53" s="49"/>
      <c r="AU53" s="49"/>
      <c r="AV53" s="49"/>
    </row>
    <row r="54" spans="1:56" s="33" customFormat="1" ht="12.75" x14ac:dyDescent="0.2">
      <c r="A54" s="35"/>
      <c r="B54" s="36" t="s">
        <v>8</v>
      </c>
      <c r="C54" s="39">
        <v>393428</v>
      </c>
      <c r="D54" s="40">
        <v>393428</v>
      </c>
      <c r="E54" s="40">
        <v>393428</v>
      </c>
      <c r="F54" s="70">
        <v>0</v>
      </c>
      <c r="G54" s="41">
        <v>0</v>
      </c>
      <c r="H54" s="64">
        <v>393428</v>
      </c>
      <c r="I54" s="41">
        <v>0</v>
      </c>
      <c r="J54" s="46"/>
      <c r="K54" s="39">
        <f t="shared" si="11"/>
        <v>1965021</v>
      </c>
      <c r="L54" s="40">
        <v>1965021</v>
      </c>
      <c r="M54" s="40">
        <v>1965021</v>
      </c>
      <c r="N54" s="70">
        <v>0</v>
      </c>
      <c r="O54" s="41">
        <v>0</v>
      </c>
      <c r="P54" s="64">
        <v>1965021</v>
      </c>
      <c r="Q54" s="51">
        <v>0</v>
      </c>
      <c r="R54" s="52">
        <v>0</v>
      </c>
      <c r="S54" s="46"/>
      <c r="T54" s="47">
        <f t="shared" si="4"/>
        <v>447</v>
      </c>
      <c r="U54" s="42">
        <v>5</v>
      </c>
      <c r="V54" s="42">
        <v>5</v>
      </c>
      <c r="W54" s="74">
        <v>0</v>
      </c>
      <c r="X54" s="53">
        <v>0</v>
      </c>
      <c r="Y54" s="78">
        <v>0</v>
      </c>
      <c r="Z54" s="64">
        <v>5</v>
      </c>
      <c r="AA54" s="42">
        <f t="shared" si="15"/>
        <v>442</v>
      </c>
      <c r="AB54" s="42">
        <v>442</v>
      </c>
      <c r="AC54" s="73">
        <v>0</v>
      </c>
      <c r="AD54" s="42">
        <v>442</v>
      </c>
      <c r="AE54" s="78">
        <v>0</v>
      </c>
      <c r="AF54" s="73">
        <v>0</v>
      </c>
      <c r="AG54" s="51">
        <v>0</v>
      </c>
      <c r="AH54" s="45">
        <v>0</v>
      </c>
      <c r="AI54" s="49"/>
      <c r="AJ54" s="49"/>
      <c r="AK54" s="49"/>
      <c r="AL54" s="49"/>
      <c r="AM54" s="49"/>
      <c r="AN54" s="49"/>
      <c r="AO54" s="49"/>
      <c r="AP54" s="49"/>
      <c r="AQ54" s="49"/>
      <c r="AR54" s="49"/>
      <c r="AS54" s="49"/>
      <c r="AT54" s="49"/>
      <c r="AU54" s="49"/>
      <c r="AV54" s="49"/>
    </row>
    <row r="55" spans="1:56" s="33" customFormat="1" ht="12.75" x14ac:dyDescent="0.2">
      <c r="A55" s="35"/>
      <c r="B55" s="36" t="s">
        <v>9</v>
      </c>
      <c r="C55" s="39">
        <v>415472</v>
      </c>
      <c r="D55" s="40">
        <v>415472</v>
      </c>
      <c r="E55" s="40">
        <v>415472</v>
      </c>
      <c r="F55" s="70">
        <v>0</v>
      </c>
      <c r="G55" s="41">
        <v>0</v>
      </c>
      <c r="H55" s="64">
        <v>415472</v>
      </c>
      <c r="I55" s="41">
        <v>0</v>
      </c>
      <c r="J55" s="46"/>
      <c r="K55" s="39">
        <f t="shared" si="11"/>
        <v>2117594</v>
      </c>
      <c r="L55" s="40">
        <v>2117594</v>
      </c>
      <c r="M55" s="40">
        <v>2117594</v>
      </c>
      <c r="N55" s="70">
        <v>0</v>
      </c>
      <c r="O55" s="41">
        <v>0</v>
      </c>
      <c r="P55" s="64">
        <v>2117594</v>
      </c>
      <c r="Q55" s="51">
        <v>0</v>
      </c>
      <c r="R55" s="52">
        <v>0</v>
      </c>
      <c r="S55" s="46"/>
      <c r="T55" s="47">
        <f t="shared" si="4"/>
        <v>527</v>
      </c>
      <c r="U55" s="42">
        <v>5</v>
      </c>
      <c r="V55" s="42">
        <v>5</v>
      </c>
      <c r="W55" s="74">
        <v>0</v>
      </c>
      <c r="X55" s="53">
        <v>0</v>
      </c>
      <c r="Y55" s="78">
        <v>0</v>
      </c>
      <c r="Z55" s="64">
        <v>5</v>
      </c>
      <c r="AA55" s="42">
        <f t="shared" si="15"/>
        <v>522</v>
      </c>
      <c r="AB55" s="42">
        <v>522</v>
      </c>
      <c r="AC55" s="73">
        <v>0</v>
      </c>
      <c r="AD55" s="42">
        <v>522</v>
      </c>
      <c r="AE55" s="78">
        <v>0</v>
      </c>
      <c r="AF55" s="73">
        <v>0</v>
      </c>
      <c r="AG55" s="51">
        <v>0</v>
      </c>
      <c r="AH55" s="45">
        <v>0</v>
      </c>
      <c r="AI55" s="49"/>
      <c r="AJ55" s="49"/>
      <c r="AK55" s="49"/>
      <c r="AL55" s="49"/>
      <c r="AM55" s="49"/>
      <c r="AN55" s="49"/>
      <c r="AO55" s="49"/>
      <c r="AP55" s="49"/>
      <c r="AQ55" s="49"/>
      <c r="AR55" s="49"/>
      <c r="AS55" s="49"/>
      <c r="AT55" s="49"/>
      <c r="AU55" s="49"/>
      <c r="AV55" s="49"/>
    </row>
    <row r="56" spans="1:56" s="34" customFormat="1" ht="12.75" x14ac:dyDescent="0.2">
      <c r="A56" s="35"/>
      <c r="B56" s="36" t="s">
        <v>10</v>
      </c>
      <c r="C56" s="39">
        <v>446349</v>
      </c>
      <c r="D56" s="40">
        <v>446349</v>
      </c>
      <c r="E56" s="40">
        <v>446349</v>
      </c>
      <c r="F56" s="70">
        <v>0</v>
      </c>
      <c r="G56" s="41">
        <v>0</v>
      </c>
      <c r="H56" s="64">
        <v>446349</v>
      </c>
      <c r="I56" s="41">
        <v>0</v>
      </c>
      <c r="J56" s="46"/>
      <c r="K56" s="39">
        <f t="shared" si="11"/>
        <v>2228499</v>
      </c>
      <c r="L56" s="40">
        <v>2228499</v>
      </c>
      <c r="M56" s="40">
        <v>2228499</v>
      </c>
      <c r="N56" s="70">
        <v>0</v>
      </c>
      <c r="O56" s="41">
        <v>0</v>
      </c>
      <c r="P56" s="64">
        <v>2228499</v>
      </c>
      <c r="Q56" s="51">
        <v>0</v>
      </c>
      <c r="R56" s="52">
        <v>0</v>
      </c>
      <c r="S56" s="46"/>
      <c r="T56" s="47">
        <f t="shared" si="4"/>
        <v>584</v>
      </c>
      <c r="U56" s="42">
        <v>5</v>
      </c>
      <c r="V56" s="42">
        <v>5</v>
      </c>
      <c r="W56" s="74">
        <v>0</v>
      </c>
      <c r="X56" s="53">
        <v>0</v>
      </c>
      <c r="Y56" s="78">
        <v>0</v>
      </c>
      <c r="Z56" s="64">
        <v>5</v>
      </c>
      <c r="AA56" s="42">
        <f t="shared" si="15"/>
        <v>579</v>
      </c>
      <c r="AB56" s="42">
        <v>579</v>
      </c>
      <c r="AC56" s="73">
        <v>0</v>
      </c>
      <c r="AD56" s="42">
        <v>578</v>
      </c>
      <c r="AE56" s="78">
        <v>0</v>
      </c>
      <c r="AF56" s="64">
        <v>1</v>
      </c>
      <c r="AG56" s="51">
        <v>0</v>
      </c>
      <c r="AH56" s="45">
        <v>0</v>
      </c>
      <c r="AI56" s="49"/>
      <c r="AJ56" s="50"/>
      <c r="AK56" s="50"/>
      <c r="AL56" s="49"/>
      <c r="AM56" s="49"/>
      <c r="AN56" s="49"/>
      <c r="AO56" s="49"/>
      <c r="AP56" s="49"/>
      <c r="AQ56" s="49"/>
      <c r="AR56" s="49"/>
      <c r="AS56" s="49"/>
      <c r="AT56" s="49"/>
      <c r="AU56" s="49"/>
      <c r="AV56" s="49"/>
      <c r="AW56" s="33"/>
      <c r="AX56" s="33"/>
      <c r="AY56" s="33"/>
      <c r="AZ56" s="33"/>
      <c r="BA56" s="33"/>
      <c r="BB56" s="33"/>
      <c r="BC56" s="33"/>
      <c r="BD56" s="33"/>
    </row>
    <row r="57" spans="1:56" s="34" customFormat="1" ht="12.75" x14ac:dyDescent="0.2">
      <c r="A57" s="35"/>
      <c r="B57" s="36" t="s">
        <v>35</v>
      </c>
      <c r="C57" s="39">
        <v>441163</v>
      </c>
      <c r="D57" s="40">
        <v>441163</v>
      </c>
      <c r="E57" s="40">
        <v>441163</v>
      </c>
      <c r="F57" s="70">
        <v>0</v>
      </c>
      <c r="G57" s="41">
        <v>0</v>
      </c>
      <c r="H57" s="64">
        <v>441163</v>
      </c>
      <c r="I57" s="41">
        <v>0</v>
      </c>
      <c r="J57" s="46"/>
      <c r="K57" s="39">
        <f t="shared" si="11"/>
        <v>2131190</v>
      </c>
      <c r="L57" s="40">
        <v>2131190</v>
      </c>
      <c r="M57" s="40">
        <v>2131190</v>
      </c>
      <c r="N57" s="70">
        <v>0</v>
      </c>
      <c r="O57" s="41">
        <v>0</v>
      </c>
      <c r="P57" s="64">
        <v>2131190</v>
      </c>
      <c r="Q57" s="51">
        <v>0</v>
      </c>
      <c r="R57" s="52">
        <v>0</v>
      </c>
      <c r="S57" s="46"/>
      <c r="T57" s="47">
        <f t="shared" si="4"/>
        <v>772</v>
      </c>
      <c r="U57" s="42">
        <v>4</v>
      </c>
      <c r="V57" s="42">
        <v>4</v>
      </c>
      <c r="W57" s="74">
        <v>0</v>
      </c>
      <c r="X57" s="53">
        <v>0</v>
      </c>
      <c r="Y57" s="78">
        <v>0</v>
      </c>
      <c r="Z57" s="64">
        <v>4</v>
      </c>
      <c r="AA57" s="42">
        <f t="shared" si="15"/>
        <v>768</v>
      </c>
      <c r="AB57" s="42">
        <v>768</v>
      </c>
      <c r="AC57" s="73">
        <v>0</v>
      </c>
      <c r="AD57" s="42">
        <v>768</v>
      </c>
      <c r="AE57" s="78">
        <v>0</v>
      </c>
      <c r="AF57" s="73">
        <v>0</v>
      </c>
      <c r="AG57" s="51">
        <v>0</v>
      </c>
      <c r="AH57" s="45">
        <v>0</v>
      </c>
      <c r="AI57" s="49"/>
      <c r="AJ57" s="50"/>
      <c r="AK57" s="50"/>
      <c r="AL57" s="49"/>
      <c r="AM57" s="49"/>
      <c r="AN57" s="49"/>
      <c r="AO57" s="49"/>
      <c r="AP57" s="49"/>
      <c r="AQ57" s="49"/>
      <c r="AR57" s="49"/>
      <c r="AS57" s="49"/>
      <c r="AT57" s="49"/>
      <c r="AU57" s="49"/>
      <c r="AV57" s="49"/>
      <c r="AW57" s="33"/>
      <c r="AX57" s="33"/>
      <c r="AY57" s="33"/>
      <c r="AZ57" s="33"/>
      <c r="BA57" s="33"/>
      <c r="BB57" s="33"/>
      <c r="BC57" s="33"/>
      <c r="BD57" s="33"/>
    </row>
    <row r="58" spans="1:56" s="33" customFormat="1" ht="13.5" thickBot="1" x14ac:dyDescent="0.25">
      <c r="A58" s="37"/>
      <c r="B58" s="38" t="s">
        <v>11</v>
      </c>
      <c r="C58" s="54">
        <v>701812</v>
      </c>
      <c r="D58" s="55">
        <v>701812</v>
      </c>
      <c r="E58" s="55">
        <v>701812</v>
      </c>
      <c r="F58" s="71">
        <v>0</v>
      </c>
      <c r="G58" s="56">
        <v>0</v>
      </c>
      <c r="H58" s="65">
        <v>701812</v>
      </c>
      <c r="I58" s="56">
        <v>0</v>
      </c>
      <c r="J58" s="46"/>
      <c r="K58" s="54">
        <f t="shared" si="11"/>
        <v>2646706</v>
      </c>
      <c r="L58" s="55">
        <v>2646706</v>
      </c>
      <c r="M58" s="55">
        <v>2646706</v>
      </c>
      <c r="N58" s="71">
        <v>0</v>
      </c>
      <c r="O58" s="56">
        <v>0</v>
      </c>
      <c r="P58" s="65">
        <v>2646706</v>
      </c>
      <c r="Q58" s="58">
        <v>0</v>
      </c>
      <c r="R58" s="59">
        <v>0</v>
      </c>
      <c r="S58" s="46"/>
      <c r="T58" s="60">
        <f t="shared" si="4"/>
        <v>1025</v>
      </c>
      <c r="U58" s="57">
        <v>5</v>
      </c>
      <c r="V58" s="57">
        <v>5</v>
      </c>
      <c r="W58" s="75">
        <v>0</v>
      </c>
      <c r="X58" s="61">
        <v>0</v>
      </c>
      <c r="Y58" s="79">
        <v>0</v>
      </c>
      <c r="Z58" s="65">
        <v>5</v>
      </c>
      <c r="AA58" s="57">
        <f t="shared" si="15"/>
        <v>1020</v>
      </c>
      <c r="AB58" s="57">
        <v>1020</v>
      </c>
      <c r="AC58" s="80">
        <v>0</v>
      </c>
      <c r="AD58" s="57">
        <v>1020</v>
      </c>
      <c r="AE58" s="79">
        <v>0</v>
      </c>
      <c r="AF58" s="79">
        <v>0</v>
      </c>
      <c r="AG58" s="58">
        <v>0</v>
      </c>
      <c r="AH58" s="62">
        <v>0</v>
      </c>
      <c r="AI58" s="49"/>
      <c r="AJ58" s="50"/>
      <c r="AK58" s="50"/>
      <c r="AL58" s="49"/>
      <c r="AM58" s="49"/>
      <c r="AN58" s="49"/>
      <c r="AO58" s="49"/>
      <c r="AP58" s="49"/>
      <c r="AQ58" s="49"/>
      <c r="AR58" s="49"/>
      <c r="AS58" s="49"/>
      <c r="AT58" s="49"/>
      <c r="AU58" s="49"/>
      <c r="AV58" s="49"/>
    </row>
    <row r="59" spans="1:56" s="34" customFormat="1" ht="12.75" x14ac:dyDescent="0.2">
      <c r="A59" s="31">
        <v>2020</v>
      </c>
      <c r="B59" s="32" t="s">
        <v>1</v>
      </c>
      <c r="C59" s="39">
        <f t="shared" ref="C59:C70" si="16">D59+I59</f>
        <v>397900</v>
      </c>
      <c r="D59" s="40">
        <v>397900</v>
      </c>
      <c r="E59" s="40">
        <v>397900</v>
      </c>
      <c r="F59" s="70">
        <v>0</v>
      </c>
      <c r="G59" s="69">
        <v>0</v>
      </c>
      <c r="H59" s="64">
        <v>397900</v>
      </c>
      <c r="I59" s="41">
        <v>0</v>
      </c>
      <c r="J59" s="43"/>
      <c r="K59" s="39">
        <f t="shared" si="11"/>
        <v>1892387</v>
      </c>
      <c r="L59" s="40">
        <v>1892387</v>
      </c>
      <c r="M59" s="72">
        <v>1892387</v>
      </c>
      <c r="N59" s="70">
        <v>0</v>
      </c>
      <c r="O59" s="69">
        <v>0</v>
      </c>
      <c r="P59" s="64">
        <v>1892387</v>
      </c>
      <c r="Q59" s="44">
        <v>0</v>
      </c>
      <c r="R59" s="45">
        <v>0</v>
      </c>
      <c r="S59" s="46"/>
      <c r="T59" s="47">
        <f t="shared" si="4"/>
        <v>767</v>
      </c>
      <c r="U59" s="42">
        <v>3</v>
      </c>
      <c r="V59" s="42">
        <v>3</v>
      </c>
      <c r="W59" s="73">
        <v>0</v>
      </c>
      <c r="X59" s="48">
        <v>0</v>
      </c>
      <c r="Y59" s="77">
        <v>0</v>
      </c>
      <c r="Z59" s="64">
        <v>3</v>
      </c>
      <c r="AA59" s="42">
        <f t="shared" si="15"/>
        <v>764</v>
      </c>
      <c r="AB59" s="42">
        <v>764</v>
      </c>
      <c r="AC59" s="73">
        <v>0</v>
      </c>
      <c r="AD59" s="42">
        <v>764</v>
      </c>
      <c r="AE59" s="77">
        <v>0</v>
      </c>
      <c r="AF59" s="73">
        <v>0</v>
      </c>
      <c r="AG59" s="44">
        <v>0</v>
      </c>
      <c r="AH59" s="45">
        <v>0</v>
      </c>
      <c r="AI59" s="49"/>
      <c r="AJ59" s="50"/>
      <c r="AK59" s="50"/>
      <c r="AL59" s="49"/>
      <c r="AM59" s="49"/>
      <c r="AN59" s="49"/>
      <c r="AO59" s="49"/>
      <c r="AP59" s="49"/>
      <c r="AQ59" s="49"/>
      <c r="AR59" s="49"/>
      <c r="AS59" s="49"/>
      <c r="AT59" s="49"/>
      <c r="AU59" s="49"/>
      <c r="AV59" s="49"/>
      <c r="AW59" s="33"/>
      <c r="AX59" s="33"/>
      <c r="AY59" s="33"/>
      <c r="AZ59" s="33"/>
      <c r="BA59" s="33"/>
      <c r="BB59" s="33"/>
      <c r="BC59" s="33"/>
      <c r="BD59" s="33"/>
    </row>
    <row r="60" spans="1:56" s="33" customFormat="1" ht="12.75" x14ac:dyDescent="0.2">
      <c r="A60" s="35"/>
      <c r="B60" s="36" t="s">
        <v>2</v>
      </c>
      <c r="C60" s="39">
        <f t="shared" si="16"/>
        <v>654832</v>
      </c>
      <c r="D60" s="40">
        <v>654832</v>
      </c>
      <c r="E60" s="40">
        <v>654832</v>
      </c>
      <c r="F60" s="70">
        <v>0</v>
      </c>
      <c r="G60" s="93">
        <v>0</v>
      </c>
      <c r="H60" s="94">
        <v>654832</v>
      </c>
      <c r="I60" s="41">
        <v>0</v>
      </c>
      <c r="J60" s="46"/>
      <c r="K60" s="39">
        <f t="shared" si="11"/>
        <v>2022298</v>
      </c>
      <c r="L60" s="40">
        <v>2022298</v>
      </c>
      <c r="M60" s="40">
        <v>2022298</v>
      </c>
      <c r="N60" s="70">
        <v>0</v>
      </c>
      <c r="O60" s="41">
        <v>0</v>
      </c>
      <c r="P60" s="64">
        <v>2022298</v>
      </c>
      <c r="Q60" s="51">
        <v>0</v>
      </c>
      <c r="R60" s="52">
        <v>0</v>
      </c>
      <c r="S60" s="46"/>
      <c r="T60" s="47">
        <f t="shared" si="4"/>
        <v>860</v>
      </c>
      <c r="U60" s="42">
        <v>2</v>
      </c>
      <c r="V60" s="42">
        <v>2</v>
      </c>
      <c r="W60" s="74">
        <v>0</v>
      </c>
      <c r="X60" s="53">
        <v>0</v>
      </c>
      <c r="Y60" s="78">
        <v>0</v>
      </c>
      <c r="Z60" s="64">
        <v>2</v>
      </c>
      <c r="AA60" s="42">
        <f t="shared" si="15"/>
        <v>858</v>
      </c>
      <c r="AB60" s="42">
        <v>858</v>
      </c>
      <c r="AC60" s="73">
        <v>0</v>
      </c>
      <c r="AD60" s="42">
        <v>858</v>
      </c>
      <c r="AE60" s="77">
        <v>0</v>
      </c>
      <c r="AF60" s="73">
        <v>0</v>
      </c>
      <c r="AG60" s="51">
        <v>0</v>
      </c>
      <c r="AH60" s="45">
        <v>0</v>
      </c>
      <c r="AI60" s="49"/>
      <c r="AJ60" s="49"/>
      <c r="AK60" s="49"/>
      <c r="AL60" s="49"/>
      <c r="AM60" s="49"/>
      <c r="AN60" s="49"/>
      <c r="AO60" s="49"/>
      <c r="AP60" s="49"/>
      <c r="AQ60" s="49"/>
      <c r="AR60" s="49"/>
      <c r="AS60" s="49"/>
      <c r="AT60" s="49"/>
      <c r="AU60" s="49"/>
      <c r="AV60" s="49"/>
    </row>
    <row r="61" spans="1:56" s="33" customFormat="1" ht="12.75" x14ac:dyDescent="0.2">
      <c r="A61" s="35"/>
      <c r="B61" s="36" t="s">
        <v>3</v>
      </c>
      <c r="C61" s="39">
        <f t="shared" si="16"/>
        <v>439662</v>
      </c>
      <c r="D61" s="40">
        <v>439662</v>
      </c>
      <c r="E61" s="40">
        <v>439662</v>
      </c>
      <c r="F61" s="70">
        <v>0</v>
      </c>
      <c r="G61" s="41">
        <v>0</v>
      </c>
      <c r="H61" s="64">
        <v>439662</v>
      </c>
      <c r="I61" s="41">
        <v>0</v>
      </c>
      <c r="J61" s="46"/>
      <c r="K61" s="39">
        <f t="shared" si="11"/>
        <v>1842072</v>
      </c>
      <c r="L61" s="40">
        <v>1842072</v>
      </c>
      <c r="M61" s="40">
        <v>1842072</v>
      </c>
      <c r="N61" s="70">
        <v>0</v>
      </c>
      <c r="O61" s="41">
        <v>0</v>
      </c>
      <c r="P61" s="64">
        <v>1842072</v>
      </c>
      <c r="Q61" s="51">
        <v>0</v>
      </c>
      <c r="R61" s="52">
        <v>0</v>
      </c>
      <c r="S61" s="46"/>
      <c r="T61" s="47">
        <f t="shared" si="4"/>
        <v>750</v>
      </c>
      <c r="U61" s="42">
        <v>1</v>
      </c>
      <c r="V61" s="42">
        <v>1</v>
      </c>
      <c r="W61" s="74">
        <v>0</v>
      </c>
      <c r="X61" s="53">
        <v>0</v>
      </c>
      <c r="Y61" s="78">
        <v>0</v>
      </c>
      <c r="Z61" s="64">
        <v>1</v>
      </c>
      <c r="AA61" s="42">
        <f t="shared" si="15"/>
        <v>749</v>
      </c>
      <c r="AB61" s="42">
        <v>749</v>
      </c>
      <c r="AC61" s="73">
        <v>0</v>
      </c>
      <c r="AD61" s="42">
        <v>749</v>
      </c>
      <c r="AE61" s="77">
        <v>0</v>
      </c>
      <c r="AF61" s="73">
        <v>0</v>
      </c>
      <c r="AG61" s="51">
        <v>0</v>
      </c>
      <c r="AH61" s="45">
        <v>0</v>
      </c>
      <c r="AI61" s="49"/>
      <c r="AJ61" s="49"/>
      <c r="AK61" s="49"/>
      <c r="AL61" s="49"/>
      <c r="AM61" s="49"/>
      <c r="AN61" s="49"/>
      <c r="AO61" s="49"/>
      <c r="AP61" s="49"/>
      <c r="AQ61" s="49"/>
      <c r="AR61" s="49"/>
      <c r="AS61" s="49"/>
      <c r="AT61" s="49"/>
      <c r="AU61" s="49"/>
      <c r="AV61" s="49"/>
    </row>
    <row r="62" spans="1:56" s="33" customFormat="1" ht="12.75" x14ac:dyDescent="0.2">
      <c r="A62" s="35"/>
      <c r="B62" s="36" t="s">
        <v>4</v>
      </c>
      <c r="C62" s="39">
        <v>395326</v>
      </c>
      <c r="D62" s="40">
        <v>395326</v>
      </c>
      <c r="E62" s="40">
        <v>395326</v>
      </c>
      <c r="F62" s="70">
        <v>0</v>
      </c>
      <c r="G62" s="41">
        <v>0</v>
      </c>
      <c r="H62" s="64">
        <v>395326</v>
      </c>
      <c r="I62" s="41">
        <v>0</v>
      </c>
      <c r="J62" s="46"/>
      <c r="K62" s="39">
        <f t="shared" si="11"/>
        <v>1568103</v>
      </c>
      <c r="L62" s="40">
        <f t="shared" ref="L62" si="17">M62+N62</f>
        <v>1568103</v>
      </c>
      <c r="M62" s="40">
        <v>1568103</v>
      </c>
      <c r="N62" s="70">
        <v>0</v>
      </c>
      <c r="O62" s="41">
        <v>0</v>
      </c>
      <c r="P62" s="64">
        <v>1568103</v>
      </c>
      <c r="Q62" s="51">
        <v>0</v>
      </c>
      <c r="R62" s="52">
        <v>0</v>
      </c>
      <c r="S62" s="46"/>
      <c r="T62" s="47">
        <f t="shared" si="4"/>
        <v>573</v>
      </c>
      <c r="U62" s="42">
        <f t="shared" ref="U62" si="18">X62+Y62+Z62</f>
        <v>0</v>
      </c>
      <c r="V62" s="42">
        <v>0</v>
      </c>
      <c r="W62" s="74">
        <v>0</v>
      </c>
      <c r="X62" s="53">
        <v>0</v>
      </c>
      <c r="Y62" s="78">
        <v>0</v>
      </c>
      <c r="Z62" s="64">
        <v>0</v>
      </c>
      <c r="AA62" s="42">
        <f t="shared" si="15"/>
        <v>573</v>
      </c>
      <c r="AB62" s="42">
        <v>573</v>
      </c>
      <c r="AC62" s="73">
        <v>0</v>
      </c>
      <c r="AD62" s="42">
        <v>573</v>
      </c>
      <c r="AE62" s="78">
        <v>0</v>
      </c>
      <c r="AF62" s="73">
        <v>0</v>
      </c>
      <c r="AG62" s="51">
        <v>0</v>
      </c>
      <c r="AH62" s="45">
        <v>0</v>
      </c>
      <c r="AI62" s="49"/>
      <c r="AJ62" s="49"/>
      <c r="AK62" s="49"/>
      <c r="AL62" s="49"/>
      <c r="AM62" s="49"/>
      <c r="AN62" s="49"/>
      <c r="AO62" s="49"/>
      <c r="AP62" s="49"/>
      <c r="AQ62" s="49"/>
      <c r="AR62" s="49"/>
      <c r="AS62" s="49"/>
      <c r="AT62" s="49"/>
      <c r="AU62" s="49"/>
      <c r="AV62" s="49"/>
    </row>
    <row r="63" spans="1:56" s="33" customFormat="1" ht="12.75" x14ac:dyDescent="0.2">
      <c r="A63" s="35"/>
      <c r="B63" s="36" t="s">
        <v>5</v>
      </c>
      <c r="C63" s="39">
        <f t="shared" si="16"/>
        <v>623423</v>
      </c>
      <c r="D63" s="40">
        <v>623423</v>
      </c>
      <c r="E63" s="40">
        <v>623423</v>
      </c>
      <c r="F63" s="70">
        <v>0</v>
      </c>
      <c r="G63" s="41">
        <v>0</v>
      </c>
      <c r="H63" s="64">
        <v>623423</v>
      </c>
      <c r="I63" s="41">
        <v>0</v>
      </c>
      <c r="J63" s="46"/>
      <c r="K63" s="39">
        <f t="shared" si="11"/>
        <v>1602077</v>
      </c>
      <c r="L63" s="40">
        <f t="shared" ref="L63:L64" si="19">M63+N63</f>
        <v>1602077</v>
      </c>
      <c r="M63" s="40">
        <v>1602077</v>
      </c>
      <c r="N63" s="70">
        <v>0</v>
      </c>
      <c r="O63" s="41">
        <v>0</v>
      </c>
      <c r="P63" s="64">
        <v>1602077</v>
      </c>
      <c r="Q63" s="51">
        <v>0</v>
      </c>
      <c r="R63" s="52">
        <v>0</v>
      </c>
      <c r="S63" s="46"/>
      <c r="T63" s="47">
        <f t="shared" si="4"/>
        <v>654</v>
      </c>
      <c r="U63" s="42">
        <f t="shared" ref="U63:U64" si="20">X63+Y63+Z63</f>
        <v>0</v>
      </c>
      <c r="V63" s="42">
        <v>0</v>
      </c>
      <c r="W63" s="74">
        <v>0</v>
      </c>
      <c r="X63" s="53">
        <v>0</v>
      </c>
      <c r="Y63" s="78">
        <v>0</v>
      </c>
      <c r="Z63" s="64">
        <v>0</v>
      </c>
      <c r="AA63" s="42">
        <f t="shared" si="15"/>
        <v>654</v>
      </c>
      <c r="AB63" s="42">
        <v>654</v>
      </c>
      <c r="AC63" s="73">
        <v>0</v>
      </c>
      <c r="AD63" s="42">
        <v>654</v>
      </c>
      <c r="AE63" s="78">
        <v>0</v>
      </c>
      <c r="AF63" s="73">
        <v>0</v>
      </c>
      <c r="AG63" s="51">
        <v>0</v>
      </c>
      <c r="AH63" s="45">
        <v>0</v>
      </c>
      <c r="AI63" s="49"/>
      <c r="AJ63" s="49"/>
      <c r="AK63" s="49"/>
      <c r="AL63" s="49"/>
      <c r="AM63" s="49"/>
      <c r="AN63" s="49"/>
      <c r="AO63" s="49"/>
      <c r="AP63" s="49"/>
      <c r="AQ63" s="49"/>
      <c r="AR63" s="49"/>
      <c r="AS63" s="49"/>
      <c r="AT63" s="49"/>
      <c r="AU63" s="49"/>
      <c r="AV63" s="49"/>
    </row>
    <row r="64" spans="1:56" s="33" customFormat="1" ht="12.75" x14ac:dyDescent="0.2">
      <c r="A64" s="35"/>
      <c r="B64" s="36" t="s">
        <v>6</v>
      </c>
      <c r="C64" s="39">
        <f t="shared" si="16"/>
        <v>466144</v>
      </c>
      <c r="D64" s="40">
        <v>466144</v>
      </c>
      <c r="E64" s="40">
        <v>466144</v>
      </c>
      <c r="F64" s="70">
        <v>0</v>
      </c>
      <c r="G64" s="41">
        <v>0</v>
      </c>
      <c r="H64" s="64">
        <v>466144</v>
      </c>
      <c r="I64" s="41">
        <v>0</v>
      </c>
      <c r="J64" s="46"/>
      <c r="K64" s="39">
        <f t="shared" si="11"/>
        <v>1933475</v>
      </c>
      <c r="L64" s="40">
        <f t="shared" si="19"/>
        <v>1933475</v>
      </c>
      <c r="M64" s="40">
        <v>1933475</v>
      </c>
      <c r="N64" s="70">
        <v>0</v>
      </c>
      <c r="O64" s="41">
        <v>0</v>
      </c>
      <c r="P64" s="64">
        <v>1933475</v>
      </c>
      <c r="Q64" s="51">
        <v>0</v>
      </c>
      <c r="R64" s="52">
        <v>0</v>
      </c>
      <c r="S64" s="46"/>
      <c r="T64" s="47">
        <f t="shared" si="4"/>
        <v>757</v>
      </c>
      <c r="U64" s="42">
        <f t="shared" si="20"/>
        <v>0</v>
      </c>
      <c r="V64" s="42">
        <v>0</v>
      </c>
      <c r="W64" s="74">
        <v>0</v>
      </c>
      <c r="X64" s="53">
        <v>0</v>
      </c>
      <c r="Y64" s="78">
        <v>0</v>
      </c>
      <c r="Z64" s="64">
        <v>0</v>
      </c>
      <c r="AA64" s="42">
        <f t="shared" si="15"/>
        <v>757</v>
      </c>
      <c r="AB64" s="42">
        <v>757</v>
      </c>
      <c r="AC64" s="73">
        <v>0</v>
      </c>
      <c r="AD64" s="42">
        <v>757</v>
      </c>
      <c r="AE64" s="78">
        <v>0</v>
      </c>
      <c r="AF64" s="73">
        <v>0</v>
      </c>
      <c r="AG64" s="51">
        <v>0</v>
      </c>
      <c r="AH64" s="45">
        <v>0</v>
      </c>
      <c r="AI64" s="49"/>
      <c r="AJ64" s="49"/>
      <c r="AK64" s="49"/>
      <c r="AL64" s="49"/>
      <c r="AM64" s="49"/>
      <c r="AN64" s="49"/>
      <c r="AO64" s="49"/>
      <c r="AP64" s="49"/>
      <c r="AQ64" s="49"/>
      <c r="AR64" s="49"/>
      <c r="AS64" s="49"/>
      <c r="AT64" s="49"/>
      <c r="AU64" s="49"/>
      <c r="AV64" s="49"/>
    </row>
    <row r="65" spans="1:56" s="33" customFormat="1" ht="12.75" x14ac:dyDescent="0.2">
      <c r="A65" s="35"/>
      <c r="B65" s="36" t="s">
        <v>7</v>
      </c>
      <c r="C65" s="39">
        <f t="shared" si="16"/>
        <v>441149</v>
      </c>
      <c r="D65" s="40">
        <v>441149</v>
      </c>
      <c r="E65" s="40">
        <v>441149</v>
      </c>
      <c r="F65" s="70">
        <v>0</v>
      </c>
      <c r="G65" s="41">
        <v>0</v>
      </c>
      <c r="H65" s="64">
        <v>441149</v>
      </c>
      <c r="I65" s="41">
        <v>0</v>
      </c>
      <c r="J65" s="46"/>
      <c r="K65" s="39">
        <f t="shared" si="11"/>
        <v>2080814</v>
      </c>
      <c r="L65" s="40">
        <v>2080814</v>
      </c>
      <c r="M65" s="40">
        <v>2080814</v>
      </c>
      <c r="N65" s="70">
        <v>0</v>
      </c>
      <c r="O65" s="41">
        <v>0</v>
      </c>
      <c r="P65" s="64">
        <v>2080814</v>
      </c>
      <c r="Q65" s="51">
        <v>0</v>
      </c>
      <c r="R65" s="52">
        <v>0</v>
      </c>
      <c r="S65" s="46"/>
      <c r="T65" s="47">
        <f t="shared" si="4"/>
        <v>865</v>
      </c>
      <c r="U65" s="42">
        <v>2</v>
      </c>
      <c r="V65" s="42">
        <v>2</v>
      </c>
      <c r="W65" s="74">
        <v>0</v>
      </c>
      <c r="X65" s="53">
        <v>0</v>
      </c>
      <c r="Y65" s="78">
        <v>0</v>
      </c>
      <c r="Z65" s="64">
        <v>2</v>
      </c>
      <c r="AA65" s="42">
        <f t="shared" si="15"/>
        <v>863</v>
      </c>
      <c r="AB65" s="42">
        <v>865</v>
      </c>
      <c r="AC65" s="78">
        <v>0</v>
      </c>
      <c r="AD65" s="42">
        <v>863</v>
      </c>
      <c r="AE65" s="78">
        <v>0</v>
      </c>
      <c r="AF65" s="73">
        <v>0</v>
      </c>
      <c r="AG65" s="51">
        <v>0</v>
      </c>
      <c r="AH65" s="45">
        <v>0</v>
      </c>
      <c r="AI65" s="49"/>
      <c r="AJ65" s="49"/>
      <c r="AK65" s="49"/>
      <c r="AL65" s="49"/>
      <c r="AM65" s="49"/>
      <c r="AN65" s="49"/>
      <c r="AO65" s="49"/>
      <c r="AP65" s="49"/>
      <c r="AQ65" s="49"/>
      <c r="AR65" s="49"/>
      <c r="AS65" s="49"/>
      <c r="AT65" s="49"/>
      <c r="AU65" s="49"/>
      <c r="AV65" s="49"/>
    </row>
    <row r="66" spans="1:56" s="33" customFormat="1" ht="12.75" x14ac:dyDescent="0.2">
      <c r="A66" s="35"/>
      <c r="B66" s="36" t="s">
        <v>8</v>
      </c>
      <c r="C66" s="39">
        <v>617066</v>
      </c>
      <c r="D66" s="40">
        <v>617066</v>
      </c>
      <c r="E66" s="40">
        <v>617066</v>
      </c>
      <c r="F66" s="70">
        <v>0</v>
      </c>
      <c r="G66" s="41">
        <v>0</v>
      </c>
      <c r="H66" s="64">
        <v>617066</v>
      </c>
      <c r="I66" s="41">
        <v>0</v>
      </c>
      <c r="J66" s="46"/>
      <c r="K66" s="39">
        <f t="shared" si="11"/>
        <v>1692368</v>
      </c>
      <c r="L66" s="40">
        <v>1692368</v>
      </c>
      <c r="M66" s="40">
        <v>1692368</v>
      </c>
      <c r="N66" s="70">
        <v>0</v>
      </c>
      <c r="O66" s="41">
        <v>0</v>
      </c>
      <c r="P66" s="64">
        <v>1692368</v>
      </c>
      <c r="Q66" s="51">
        <v>0</v>
      </c>
      <c r="R66" s="52">
        <v>0</v>
      </c>
      <c r="S66" s="46"/>
      <c r="T66" s="47">
        <f t="shared" si="4"/>
        <v>821</v>
      </c>
      <c r="U66" s="42">
        <v>0</v>
      </c>
      <c r="V66" s="42">
        <v>0</v>
      </c>
      <c r="W66" s="74">
        <v>0</v>
      </c>
      <c r="X66" s="53">
        <v>0</v>
      </c>
      <c r="Y66" s="78">
        <v>0</v>
      </c>
      <c r="Z66" s="64">
        <v>0</v>
      </c>
      <c r="AA66" s="42">
        <f t="shared" si="15"/>
        <v>821</v>
      </c>
      <c r="AB66" s="42">
        <v>821</v>
      </c>
      <c r="AC66" s="73">
        <v>0</v>
      </c>
      <c r="AD66" s="42">
        <v>821</v>
      </c>
      <c r="AE66" s="78">
        <v>0</v>
      </c>
      <c r="AF66" s="95">
        <v>0</v>
      </c>
      <c r="AG66" s="51">
        <v>0</v>
      </c>
      <c r="AH66" s="45">
        <v>0</v>
      </c>
      <c r="AI66" s="49"/>
      <c r="AJ66" s="49"/>
      <c r="AK66" s="49"/>
      <c r="AL66" s="49"/>
      <c r="AM66" s="49"/>
      <c r="AN66" s="49"/>
      <c r="AO66" s="49"/>
      <c r="AP66" s="49"/>
      <c r="AQ66" s="49"/>
      <c r="AR66" s="49"/>
      <c r="AS66" s="49"/>
      <c r="AT66" s="49"/>
      <c r="AU66" s="49"/>
      <c r="AV66" s="49"/>
    </row>
    <row r="67" spans="1:56" s="33" customFormat="1" ht="12.75" x14ac:dyDescent="0.2">
      <c r="A67" s="35"/>
      <c r="B67" s="36" t="s">
        <v>9</v>
      </c>
      <c r="C67" s="96">
        <f t="shared" si="16"/>
        <v>477720</v>
      </c>
      <c r="D67" s="40">
        <v>477720</v>
      </c>
      <c r="E67" s="40">
        <v>477720</v>
      </c>
      <c r="F67" s="70">
        <v>0</v>
      </c>
      <c r="G67" s="41">
        <v>0</v>
      </c>
      <c r="H67" s="64">
        <v>477720</v>
      </c>
      <c r="I67" s="41">
        <v>0</v>
      </c>
      <c r="J67" s="46"/>
      <c r="K67" s="39">
        <f t="shared" si="11"/>
        <v>1998718</v>
      </c>
      <c r="L67" s="40">
        <v>1998718</v>
      </c>
      <c r="M67" s="40">
        <v>1998718</v>
      </c>
      <c r="N67" s="70">
        <v>0</v>
      </c>
      <c r="O67" s="41">
        <v>0</v>
      </c>
      <c r="P67" s="64">
        <v>1998718</v>
      </c>
      <c r="Q67" s="51">
        <v>0</v>
      </c>
      <c r="R67" s="52">
        <v>0</v>
      </c>
      <c r="S67" s="46"/>
      <c r="T67" s="47">
        <f t="shared" si="4"/>
        <v>823</v>
      </c>
      <c r="U67" s="42">
        <v>0</v>
      </c>
      <c r="V67" s="42">
        <v>0</v>
      </c>
      <c r="W67" s="74">
        <v>0</v>
      </c>
      <c r="X67" s="53">
        <v>0</v>
      </c>
      <c r="Y67" s="78">
        <v>0</v>
      </c>
      <c r="Z67" s="64">
        <v>0</v>
      </c>
      <c r="AA67" s="42">
        <f t="shared" si="15"/>
        <v>823</v>
      </c>
      <c r="AB67" s="42">
        <v>823</v>
      </c>
      <c r="AC67" s="73">
        <v>0</v>
      </c>
      <c r="AD67" s="42">
        <v>823</v>
      </c>
      <c r="AE67" s="78">
        <v>0</v>
      </c>
      <c r="AF67" s="95">
        <v>0</v>
      </c>
      <c r="AG67" s="51">
        <v>0</v>
      </c>
      <c r="AH67" s="45">
        <v>0</v>
      </c>
      <c r="AI67" s="49"/>
      <c r="AJ67" s="49"/>
      <c r="AK67" s="49"/>
      <c r="AL67" s="49"/>
      <c r="AM67" s="49"/>
      <c r="AN67" s="49"/>
      <c r="AO67" s="49"/>
      <c r="AP67" s="49"/>
      <c r="AQ67" s="49"/>
      <c r="AR67" s="49"/>
      <c r="AS67" s="49"/>
      <c r="AT67" s="49"/>
      <c r="AU67" s="49"/>
      <c r="AV67" s="49"/>
    </row>
    <row r="68" spans="1:56" s="34" customFormat="1" ht="12.75" x14ac:dyDescent="0.2">
      <c r="A68" s="35"/>
      <c r="B68" s="36" t="s">
        <v>10</v>
      </c>
      <c r="C68" s="96">
        <f t="shared" si="16"/>
        <v>426277</v>
      </c>
      <c r="D68" s="40">
        <v>426277</v>
      </c>
      <c r="E68" s="40">
        <v>426277</v>
      </c>
      <c r="F68" s="70">
        <v>0</v>
      </c>
      <c r="G68" s="41">
        <v>0</v>
      </c>
      <c r="H68" s="64">
        <v>426277</v>
      </c>
      <c r="I68" s="41">
        <v>0</v>
      </c>
      <c r="J68" s="46"/>
      <c r="K68" s="39">
        <f t="shared" si="11"/>
        <v>2059513</v>
      </c>
      <c r="L68" s="40">
        <v>2059513</v>
      </c>
      <c r="M68" s="40">
        <v>2059513</v>
      </c>
      <c r="N68" s="70">
        <v>0</v>
      </c>
      <c r="O68" s="41">
        <v>0</v>
      </c>
      <c r="P68" s="64">
        <v>2059513</v>
      </c>
      <c r="Q68" s="51">
        <v>0</v>
      </c>
      <c r="R68" s="52">
        <v>0</v>
      </c>
      <c r="S68" s="46"/>
      <c r="T68" s="47">
        <f t="shared" si="4"/>
        <v>845</v>
      </c>
      <c r="U68" s="42">
        <v>0</v>
      </c>
      <c r="V68" s="42">
        <v>0</v>
      </c>
      <c r="W68" s="74">
        <v>0</v>
      </c>
      <c r="X68" s="53">
        <v>0</v>
      </c>
      <c r="Y68" s="78">
        <v>0</v>
      </c>
      <c r="Z68" s="64">
        <v>0</v>
      </c>
      <c r="AA68" s="42">
        <f t="shared" si="15"/>
        <v>845</v>
      </c>
      <c r="AB68" s="42">
        <v>845</v>
      </c>
      <c r="AC68" s="73">
        <v>0</v>
      </c>
      <c r="AD68" s="42">
        <v>845</v>
      </c>
      <c r="AE68" s="78">
        <v>0</v>
      </c>
      <c r="AF68" s="95">
        <v>0</v>
      </c>
      <c r="AG68" s="51">
        <v>0</v>
      </c>
      <c r="AH68" s="45">
        <v>0</v>
      </c>
      <c r="AI68" s="49"/>
      <c r="AJ68" s="50"/>
      <c r="AK68" s="50"/>
      <c r="AL68" s="49"/>
      <c r="AM68" s="49"/>
      <c r="AN68" s="49"/>
      <c r="AO68" s="49"/>
      <c r="AP68" s="49"/>
      <c r="AQ68" s="49"/>
      <c r="AR68" s="49"/>
      <c r="AS68" s="49"/>
      <c r="AT68" s="49"/>
      <c r="AU68" s="49"/>
      <c r="AV68" s="49"/>
      <c r="AW68" s="33"/>
      <c r="AX68" s="33"/>
      <c r="AY68" s="33"/>
      <c r="AZ68" s="33"/>
      <c r="BA68" s="33"/>
      <c r="BB68" s="33"/>
      <c r="BC68" s="33"/>
      <c r="BD68" s="33"/>
    </row>
    <row r="69" spans="1:56" s="34" customFormat="1" ht="12.75" x14ac:dyDescent="0.2">
      <c r="A69" s="35"/>
      <c r="B69" s="36" t="s">
        <v>35</v>
      </c>
      <c r="C69" s="96">
        <f t="shared" si="16"/>
        <v>840291</v>
      </c>
      <c r="D69" s="40">
        <v>840291</v>
      </c>
      <c r="E69" s="40">
        <v>840291</v>
      </c>
      <c r="F69" s="70">
        <v>0</v>
      </c>
      <c r="G69" s="41">
        <v>0</v>
      </c>
      <c r="H69" s="64">
        <v>840291</v>
      </c>
      <c r="I69" s="41">
        <v>0</v>
      </c>
      <c r="J69" s="46"/>
      <c r="K69" s="39">
        <f t="shared" si="11"/>
        <v>1947644</v>
      </c>
      <c r="L69" s="40">
        <v>1947644</v>
      </c>
      <c r="M69" s="40">
        <v>1947644</v>
      </c>
      <c r="N69" s="70">
        <v>0</v>
      </c>
      <c r="O69" s="41">
        <v>0</v>
      </c>
      <c r="P69" s="64">
        <v>1947644</v>
      </c>
      <c r="Q69" s="51">
        <v>0</v>
      </c>
      <c r="R69" s="52">
        <v>0</v>
      </c>
      <c r="S69" s="46"/>
      <c r="T69" s="47">
        <f t="shared" si="4"/>
        <v>863</v>
      </c>
      <c r="U69" s="42">
        <v>0</v>
      </c>
      <c r="V69" s="42">
        <v>0</v>
      </c>
      <c r="W69" s="74">
        <v>0</v>
      </c>
      <c r="X69" s="53">
        <v>0</v>
      </c>
      <c r="Y69" s="78">
        <v>0</v>
      </c>
      <c r="Z69" s="64">
        <v>0</v>
      </c>
      <c r="AA69" s="42">
        <f t="shared" si="15"/>
        <v>863</v>
      </c>
      <c r="AB69" s="42">
        <v>863</v>
      </c>
      <c r="AC69" s="73">
        <v>0</v>
      </c>
      <c r="AD69" s="42">
        <v>863</v>
      </c>
      <c r="AE69" s="78">
        <v>0</v>
      </c>
      <c r="AF69" s="73">
        <v>0</v>
      </c>
      <c r="AG69" s="51">
        <v>0</v>
      </c>
      <c r="AH69" s="45">
        <v>0</v>
      </c>
      <c r="AI69" s="49"/>
      <c r="AJ69" s="50"/>
      <c r="AK69" s="50"/>
      <c r="AL69" s="49"/>
      <c r="AM69" s="49"/>
      <c r="AN69" s="49"/>
      <c r="AO69" s="49"/>
      <c r="AP69" s="49"/>
      <c r="AQ69" s="49"/>
      <c r="AR69" s="49"/>
      <c r="AS69" s="49"/>
      <c r="AT69" s="49"/>
      <c r="AU69" s="49"/>
      <c r="AV69" s="49"/>
      <c r="AW69" s="33"/>
      <c r="AX69" s="33"/>
      <c r="AY69" s="33"/>
      <c r="AZ69" s="33"/>
      <c r="BA69" s="33"/>
      <c r="BB69" s="33"/>
      <c r="BC69" s="33"/>
      <c r="BD69" s="33"/>
    </row>
    <row r="70" spans="1:56" s="33" customFormat="1" ht="13.5" thickBot="1" x14ac:dyDescent="0.25">
      <c r="A70" s="37"/>
      <c r="B70" s="38" t="s">
        <v>11</v>
      </c>
      <c r="C70" s="54">
        <f t="shared" si="16"/>
        <v>686679</v>
      </c>
      <c r="D70" s="55">
        <v>686679</v>
      </c>
      <c r="E70" s="55">
        <v>686679</v>
      </c>
      <c r="F70" s="71">
        <v>0</v>
      </c>
      <c r="G70" s="56">
        <v>0</v>
      </c>
      <c r="H70" s="65">
        <v>686679</v>
      </c>
      <c r="I70" s="56">
        <v>0</v>
      </c>
      <c r="J70" s="46"/>
      <c r="K70" s="54">
        <f t="shared" si="11"/>
        <v>2514906</v>
      </c>
      <c r="L70" s="55">
        <v>2514906</v>
      </c>
      <c r="M70" s="55">
        <v>2514906</v>
      </c>
      <c r="N70" s="71">
        <v>0</v>
      </c>
      <c r="O70" s="56">
        <v>0</v>
      </c>
      <c r="P70" s="65">
        <v>2514906</v>
      </c>
      <c r="Q70" s="58">
        <v>0</v>
      </c>
      <c r="R70" s="59">
        <v>0</v>
      </c>
      <c r="S70" s="46"/>
      <c r="T70" s="60">
        <f t="shared" si="4"/>
        <v>1456</v>
      </c>
      <c r="U70" s="57">
        <v>0</v>
      </c>
      <c r="V70" s="57">
        <v>0</v>
      </c>
      <c r="W70" s="75">
        <v>0</v>
      </c>
      <c r="X70" s="61">
        <v>0</v>
      </c>
      <c r="Y70" s="79">
        <v>0</v>
      </c>
      <c r="Z70" s="65">
        <v>0</v>
      </c>
      <c r="AA70" s="57">
        <f t="shared" si="15"/>
        <v>1456</v>
      </c>
      <c r="AB70" s="57">
        <v>1456</v>
      </c>
      <c r="AC70" s="80">
        <v>0</v>
      </c>
      <c r="AD70" s="57">
        <v>1456</v>
      </c>
      <c r="AE70" s="79">
        <v>0</v>
      </c>
      <c r="AF70" s="79">
        <v>0</v>
      </c>
      <c r="AG70" s="58">
        <v>0</v>
      </c>
      <c r="AH70" s="62">
        <v>0</v>
      </c>
      <c r="AI70" s="49"/>
      <c r="AJ70" s="50"/>
      <c r="AK70" s="50"/>
      <c r="AL70" s="49"/>
      <c r="AM70" s="49"/>
      <c r="AN70" s="49"/>
      <c r="AO70" s="49"/>
      <c r="AP70" s="49"/>
      <c r="AQ70" s="49"/>
      <c r="AR70" s="49"/>
      <c r="AS70" s="49"/>
      <c r="AT70" s="49"/>
      <c r="AU70" s="49"/>
      <c r="AV70" s="49"/>
    </row>
    <row r="71" spans="1:56" s="34" customFormat="1" ht="12.75" x14ac:dyDescent="0.2">
      <c r="A71" s="31">
        <v>2021</v>
      </c>
      <c r="B71" s="32" t="s">
        <v>1</v>
      </c>
      <c r="C71" s="39">
        <f>D71+I71</f>
        <v>372110</v>
      </c>
      <c r="D71" s="40">
        <v>372110</v>
      </c>
      <c r="E71" s="40">
        <v>372110</v>
      </c>
      <c r="F71" s="70">
        <v>0</v>
      </c>
      <c r="G71" s="41">
        <v>0</v>
      </c>
      <c r="H71" s="64">
        <v>372110</v>
      </c>
      <c r="I71" s="41">
        <v>0</v>
      </c>
      <c r="J71" s="43"/>
      <c r="K71" s="39">
        <f t="shared" si="11"/>
        <v>1622391</v>
      </c>
      <c r="L71" s="40">
        <v>1622391</v>
      </c>
      <c r="M71" s="72">
        <v>1622391</v>
      </c>
      <c r="N71" s="70">
        <v>0</v>
      </c>
      <c r="O71" s="69">
        <v>0</v>
      </c>
      <c r="P71" s="64">
        <v>1622391</v>
      </c>
      <c r="Q71" s="44">
        <v>0</v>
      </c>
      <c r="R71" s="45">
        <v>0</v>
      </c>
      <c r="S71" s="46"/>
      <c r="T71" s="47">
        <f t="shared" si="4"/>
        <v>1245</v>
      </c>
      <c r="U71" s="42">
        <v>0</v>
      </c>
      <c r="V71" s="42">
        <v>0</v>
      </c>
      <c r="W71" s="73">
        <v>0</v>
      </c>
      <c r="X71" s="48">
        <v>0</v>
      </c>
      <c r="Y71" s="77">
        <v>0</v>
      </c>
      <c r="Z71" s="64">
        <v>0</v>
      </c>
      <c r="AA71" s="42">
        <f t="shared" si="15"/>
        <v>1245</v>
      </c>
      <c r="AB71" s="42">
        <v>1245</v>
      </c>
      <c r="AC71" s="73">
        <v>0</v>
      </c>
      <c r="AD71" s="42">
        <v>1245</v>
      </c>
      <c r="AE71" s="77">
        <v>0</v>
      </c>
      <c r="AF71" s="73">
        <v>0</v>
      </c>
      <c r="AG71" s="44">
        <v>0</v>
      </c>
      <c r="AH71" s="45">
        <v>0</v>
      </c>
      <c r="AI71" s="49"/>
      <c r="AJ71" s="50"/>
      <c r="AK71" s="50"/>
      <c r="AL71" s="49"/>
      <c r="AM71" s="49"/>
      <c r="AN71" s="49"/>
      <c r="AO71" s="49"/>
      <c r="AP71" s="49"/>
      <c r="AQ71" s="49"/>
      <c r="AR71" s="49"/>
      <c r="AS71" s="49"/>
      <c r="AT71" s="49"/>
      <c r="AU71" s="49"/>
      <c r="AV71" s="49"/>
      <c r="AW71" s="33"/>
      <c r="AX71" s="33"/>
      <c r="AY71" s="33"/>
      <c r="AZ71" s="33"/>
      <c r="BA71" s="33"/>
      <c r="BB71" s="33"/>
      <c r="BC71" s="33"/>
      <c r="BD71" s="33"/>
    </row>
    <row r="72" spans="1:56" s="33" customFormat="1" ht="12.75" x14ac:dyDescent="0.2">
      <c r="A72" s="35"/>
      <c r="B72" s="36" t="s">
        <v>2</v>
      </c>
      <c r="C72" s="39">
        <f t="shared" ref="C72:C82" si="21">D72+I72</f>
        <v>770481</v>
      </c>
      <c r="D72" s="40">
        <v>770481</v>
      </c>
      <c r="E72" s="40">
        <v>770481</v>
      </c>
      <c r="F72" s="70">
        <v>0</v>
      </c>
      <c r="G72" s="93">
        <v>0</v>
      </c>
      <c r="H72" s="94">
        <v>770481</v>
      </c>
      <c r="I72" s="41">
        <v>0</v>
      </c>
      <c r="J72" s="46"/>
      <c r="K72" s="39">
        <f t="shared" si="11"/>
        <v>1928966</v>
      </c>
      <c r="L72" s="40">
        <v>1928966</v>
      </c>
      <c r="M72" s="40">
        <v>1928966</v>
      </c>
      <c r="N72" s="70">
        <v>0</v>
      </c>
      <c r="O72" s="41">
        <v>0</v>
      </c>
      <c r="P72" s="64">
        <v>1928966</v>
      </c>
      <c r="Q72" s="51">
        <v>0</v>
      </c>
      <c r="R72" s="52">
        <v>0</v>
      </c>
      <c r="S72" s="46"/>
      <c r="T72" s="47">
        <f t="shared" si="4"/>
        <v>1298</v>
      </c>
      <c r="U72" s="42">
        <v>0</v>
      </c>
      <c r="V72" s="42">
        <v>0</v>
      </c>
      <c r="W72" s="74">
        <v>0</v>
      </c>
      <c r="X72" s="53">
        <v>0</v>
      </c>
      <c r="Y72" s="78">
        <v>0</v>
      </c>
      <c r="Z72" s="64">
        <v>0</v>
      </c>
      <c r="AA72" s="42">
        <f t="shared" si="15"/>
        <v>1298</v>
      </c>
      <c r="AB72" s="42">
        <v>1298</v>
      </c>
      <c r="AC72" s="73">
        <v>0</v>
      </c>
      <c r="AD72" s="42">
        <v>1298</v>
      </c>
      <c r="AE72" s="77">
        <v>0</v>
      </c>
      <c r="AF72" s="73">
        <v>0</v>
      </c>
      <c r="AG72" s="51">
        <v>0</v>
      </c>
      <c r="AH72" s="45">
        <v>0</v>
      </c>
      <c r="AI72" s="49"/>
      <c r="AJ72" s="49"/>
      <c r="AK72" s="49"/>
      <c r="AL72" s="49"/>
      <c r="AM72" s="49"/>
      <c r="AN72" s="49"/>
      <c r="AO72" s="49"/>
      <c r="AP72" s="49"/>
      <c r="AQ72" s="49"/>
      <c r="AR72" s="49"/>
      <c r="AS72" s="49"/>
      <c r="AT72" s="49"/>
      <c r="AU72" s="49"/>
      <c r="AV72" s="49"/>
    </row>
    <row r="73" spans="1:56" s="33" customFormat="1" ht="12.75" x14ac:dyDescent="0.2">
      <c r="A73" s="35"/>
      <c r="B73" s="36" t="s">
        <v>3</v>
      </c>
      <c r="C73" s="39">
        <f t="shared" si="21"/>
        <v>510985</v>
      </c>
      <c r="D73" s="40">
        <v>510985</v>
      </c>
      <c r="E73" s="40">
        <v>510985</v>
      </c>
      <c r="F73" s="70">
        <v>0</v>
      </c>
      <c r="G73" s="41">
        <v>0</v>
      </c>
      <c r="H73" s="64">
        <v>510985</v>
      </c>
      <c r="I73" s="41">
        <v>0</v>
      </c>
      <c r="J73" s="46"/>
      <c r="K73" s="39">
        <f t="shared" si="11"/>
        <v>2159352</v>
      </c>
      <c r="L73" s="40">
        <v>2159352</v>
      </c>
      <c r="M73" s="40">
        <v>2159352</v>
      </c>
      <c r="N73" s="70">
        <v>0</v>
      </c>
      <c r="O73" s="41">
        <v>0</v>
      </c>
      <c r="P73" s="64">
        <v>2159352</v>
      </c>
      <c r="Q73" s="51">
        <v>0</v>
      </c>
      <c r="R73" s="52">
        <v>0</v>
      </c>
      <c r="S73" s="46"/>
      <c r="T73" s="47">
        <f t="shared" si="4"/>
        <v>1305</v>
      </c>
      <c r="U73" s="42">
        <v>0</v>
      </c>
      <c r="V73" s="42">
        <v>0</v>
      </c>
      <c r="W73" s="74">
        <v>0</v>
      </c>
      <c r="X73" s="53">
        <v>0</v>
      </c>
      <c r="Y73" s="78">
        <v>0</v>
      </c>
      <c r="Z73" s="64">
        <v>0</v>
      </c>
      <c r="AA73" s="42">
        <f t="shared" si="15"/>
        <v>1305</v>
      </c>
      <c r="AB73" s="42">
        <v>1305</v>
      </c>
      <c r="AC73" s="73">
        <v>0</v>
      </c>
      <c r="AD73" s="42">
        <v>1305</v>
      </c>
      <c r="AE73" s="77">
        <v>0</v>
      </c>
      <c r="AF73" s="73">
        <v>0</v>
      </c>
      <c r="AG73" s="51">
        <v>0</v>
      </c>
      <c r="AH73" s="45">
        <v>0</v>
      </c>
      <c r="AI73" s="49"/>
      <c r="AJ73" s="49"/>
      <c r="AK73" s="49"/>
      <c r="AL73" s="49"/>
      <c r="AM73" s="49"/>
      <c r="AN73" s="49"/>
      <c r="AO73" s="49"/>
      <c r="AP73" s="49"/>
      <c r="AQ73" s="49"/>
      <c r="AR73" s="49"/>
      <c r="AS73" s="49"/>
      <c r="AT73" s="49"/>
      <c r="AU73" s="49"/>
      <c r="AV73" s="49"/>
    </row>
    <row r="74" spans="1:56" s="33" customFormat="1" ht="12.75" x14ac:dyDescent="0.2">
      <c r="A74" s="35"/>
      <c r="B74" s="36" t="s">
        <v>4</v>
      </c>
      <c r="C74" s="39">
        <f t="shared" si="21"/>
        <v>459195</v>
      </c>
      <c r="D74" s="40">
        <v>459195</v>
      </c>
      <c r="E74" s="40">
        <v>459195</v>
      </c>
      <c r="F74" s="70">
        <v>0</v>
      </c>
      <c r="G74" s="41">
        <v>0</v>
      </c>
      <c r="H74" s="64">
        <v>459195</v>
      </c>
      <c r="I74" s="41">
        <v>0</v>
      </c>
      <c r="J74" s="46"/>
      <c r="K74" s="39">
        <f t="shared" si="11"/>
        <v>2041490</v>
      </c>
      <c r="L74" s="40">
        <f t="shared" ref="L74:L79" si="22">M74+N74</f>
        <v>2041490</v>
      </c>
      <c r="M74" s="40">
        <v>2041490</v>
      </c>
      <c r="N74" s="70">
        <v>0</v>
      </c>
      <c r="O74" s="41">
        <v>0</v>
      </c>
      <c r="P74" s="64">
        <v>2041490</v>
      </c>
      <c r="Q74" s="51">
        <v>0</v>
      </c>
      <c r="R74" s="52">
        <v>0</v>
      </c>
      <c r="S74" s="46"/>
      <c r="T74" s="47">
        <f t="shared" si="4"/>
        <v>1000</v>
      </c>
      <c r="U74" s="42">
        <f t="shared" ref="U74:U79" si="23">X74+Y74+Z74</f>
        <v>0</v>
      </c>
      <c r="V74" s="42">
        <v>0</v>
      </c>
      <c r="W74" s="74">
        <v>0</v>
      </c>
      <c r="X74" s="53">
        <v>0</v>
      </c>
      <c r="Y74" s="78">
        <v>0</v>
      </c>
      <c r="Z74" s="64">
        <v>0</v>
      </c>
      <c r="AA74" s="42">
        <f t="shared" si="15"/>
        <v>1000</v>
      </c>
      <c r="AB74" s="42">
        <v>1000</v>
      </c>
      <c r="AC74" s="73">
        <v>0</v>
      </c>
      <c r="AD74" s="42">
        <v>1000</v>
      </c>
      <c r="AE74" s="78">
        <v>0</v>
      </c>
      <c r="AF74" s="73">
        <v>0</v>
      </c>
      <c r="AG74" s="51">
        <v>0</v>
      </c>
      <c r="AH74" s="45">
        <v>0</v>
      </c>
      <c r="AI74" s="49"/>
      <c r="AJ74" s="49"/>
      <c r="AK74" s="49"/>
      <c r="AL74" s="49"/>
      <c r="AM74" s="49"/>
      <c r="AN74" s="49"/>
      <c r="AO74" s="49"/>
      <c r="AP74" s="49"/>
      <c r="AQ74" s="49"/>
      <c r="AR74" s="49"/>
      <c r="AS74" s="49"/>
      <c r="AT74" s="49"/>
      <c r="AU74" s="49"/>
      <c r="AV74" s="49"/>
    </row>
    <row r="75" spans="1:56" s="33" customFormat="1" ht="12.75" x14ac:dyDescent="0.2">
      <c r="A75" s="35"/>
      <c r="B75" s="36" t="s">
        <v>5</v>
      </c>
      <c r="C75" s="39">
        <f t="shared" si="21"/>
        <v>773220</v>
      </c>
      <c r="D75" s="40">
        <v>773220</v>
      </c>
      <c r="E75" s="40">
        <v>773220</v>
      </c>
      <c r="F75" s="70">
        <v>0</v>
      </c>
      <c r="G75" s="41">
        <v>0</v>
      </c>
      <c r="H75" s="64">
        <v>773220</v>
      </c>
      <c r="I75" s="41">
        <v>0</v>
      </c>
      <c r="J75" s="46"/>
      <c r="K75" s="39">
        <f t="shared" si="11"/>
        <v>1908744</v>
      </c>
      <c r="L75" s="40">
        <f t="shared" si="22"/>
        <v>1908744</v>
      </c>
      <c r="M75" s="40">
        <v>1908744</v>
      </c>
      <c r="N75" s="70">
        <v>0</v>
      </c>
      <c r="O75" s="41">
        <v>0</v>
      </c>
      <c r="P75" s="64">
        <v>1908744</v>
      </c>
      <c r="Q75" s="51">
        <v>0</v>
      </c>
      <c r="R75" s="52">
        <v>0</v>
      </c>
      <c r="S75" s="46"/>
      <c r="T75" s="47">
        <f t="shared" si="4"/>
        <v>1002</v>
      </c>
      <c r="U75" s="42">
        <f t="shared" si="23"/>
        <v>0</v>
      </c>
      <c r="V75" s="42">
        <v>0</v>
      </c>
      <c r="W75" s="74">
        <v>0</v>
      </c>
      <c r="X75" s="53">
        <v>0</v>
      </c>
      <c r="Y75" s="78">
        <v>0</v>
      </c>
      <c r="Z75" s="64">
        <v>0</v>
      </c>
      <c r="AA75" s="42">
        <f t="shared" si="15"/>
        <v>1002</v>
      </c>
      <c r="AB75" s="42">
        <v>1002</v>
      </c>
      <c r="AC75" s="73">
        <v>0</v>
      </c>
      <c r="AD75" s="42">
        <v>1002</v>
      </c>
      <c r="AE75" s="78">
        <v>0</v>
      </c>
      <c r="AF75" s="73">
        <v>0</v>
      </c>
      <c r="AG75" s="51">
        <v>0</v>
      </c>
      <c r="AH75" s="45">
        <v>0</v>
      </c>
      <c r="AI75" s="49"/>
      <c r="AJ75" s="49"/>
      <c r="AK75" s="49"/>
      <c r="AL75" s="49"/>
      <c r="AM75" s="49"/>
      <c r="AN75" s="49"/>
      <c r="AO75" s="49"/>
      <c r="AP75" s="49"/>
      <c r="AQ75" s="49"/>
      <c r="AR75" s="49"/>
      <c r="AS75" s="49"/>
      <c r="AT75" s="49"/>
      <c r="AU75" s="49"/>
      <c r="AV75" s="49"/>
    </row>
    <row r="76" spans="1:56" s="33" customFormat="1" ht="12.75" x14ac:dyDescent="0.2">
      <c r="A76" s="35"/>
      <c r="B76" s="36" t="s">
        <v>6</v>
      </c>
      <c r="C76" s="39">
        <f t="shared" si="21"/>
        <v>533351</v>
      </c>
      <c r="D76" s="40">
        <v>533351</v>
      </c>
      <c r="E76" s="40">
        <v>533351</v>
      </c>
      <c r="F76" s="70">
        <v>0</v>
      </c>
      <c r="G76" s="41">
        <v>0</v>
      </c>
      <c r="H76" s="64">
        <v>533351</v>
      </c>
      <c r="I76" s="41">
        <v>0</v>
      </c>
      <c r="J76" s="46"/>
      <c r="K76" s="39">
        <f t="shared" si="11"/>
        <v>2033335</v>
      </c>
      <c r="L76" s="40">
        <f t="shared" si="22"/>
        <v>2033335</v>
      </c>
      <c r="M76" s="40">
        <v>2033335</v>
      </c>
      <c r="N76" s="70">
        <v>0</v>
      </c>
      <c r="O76" s="41">
        <v>0</v>
      </c>
      <c r="P76" s="64">
        <v>2033335</v>
      </c>
      <c r="Q76" s="51">
        <v>0</v>
      </c>
      <c r="R76" s="52">
        <v>0</v>
      </c>
      <c r="S76" s="46"/>
      <c r="T76" s="47">
        <f t="shared" ref="T76:T82" si="24">U76+AA76+AH76</f>
        <v>1118</v>
      </c>
      <c r="U76" s="42">
        <f t="shared" si="23"/>
        <v>0</v>
      </c>
      <c r="V76" s="42">
        <v>0</v>
      </c>
      <c r="W76" s="74">
        <v>0</v>
      </c>
      <c r="X76" s="53">
        <v>0</v>
      </c>
      <c r="Y76" s="78">
        <v>0</v>
      </c>
      <c r="Z76" s="64">
        <v>0</v>
      </c>
      <c r="AA76" s="42">
        <f t="shared" si="15"/>
        <v>1118</v>
      </c>
      <c r="AB76" s="42">
        <v>1118</v>
      </c>
      <c r="AC76" s="73">
        <v>0</v>
      </c>
      <c r="AD76" s="42">
        <v>1118</v>
      </c>
      <c r="AE76" s="78">
        <v>0</v>
      </c>
      <c r="AF76" s="73">
        <v>0</v>
      </c>
      <c r="AG76" s="51">
        <v>0</v>
      </c>
      <c r="AH76" s="45">
        <v>0</v>
      </c>
      <c r="AI76" s="49"/>
      <c r="AJ76" s="49"/>
      <c r="AK76" s="49"/>
      <c r="AL76" s="49"/>
      <c r="AM76" s="49"/>
      <c r="AN76" s="49"/>
      <c r="AO76" s="49"/>
      <c r="AP76" s="49"/>
      <c r="AQ76" s="49"/>
      <c r="AR76" s="49"/>
      <c r="AS76" s="49"/>
      <c r="AT76" s="49"/>
      <c r="AU76" s="49"/>
      <c r="AV76" s="49"/>
    </row>
    <row r="77" spans="1:56" s="33" customFormat="1" ht="12.75" x14ac:dyDescent="0.2">
      <c r="A77" s="35"/>
      <c r="B77" s="36" t="s">
        <v>7</v>
      </c>
      <c r="C77" s="39">
        <f t="shared" si="21"/>
        <v>449017</v>
      </c>
      <c r="D77" s="40">
        <v>449017</v>
      </c>
      <c r="E77" s="40">
        <v>449017</v>
      </c>
      <c r="F77" s="70">
        <v>0</v>
      </c>
      <c r="G77" s="41">
        <v>0</v>
      </c>
      <c r="H77" s="64">
        <v>449017</v>
      </c>
      <c r="I77" s="41">
        <v>0</v>
      </c>
      <c r="J77" s="46"/>
      <c r="K77" s="39">
        <f t="shared" si="11"/>
        <v>2135731</v>
      </c>
      <c r="L77" s="40">
        <f t="shared" si="22"/>
        <v>2135731</v>
      </c>
      <c r="M77" s="40">
        <v>2135731</v>
      </c>
      <c r="N77" s="70">
        <v>0</v>
      </c>
      <c r="O77" s="41">
        <v>0</v>
      </c>
      <c r="P77" s="64">
        <v>2135731</v>
      </c>
      <c r="Q77" s="51">
        <v>0</v>
      </c>
      <c r="R77" s="52">
        <v>0</v>
      </c>
      <c r="S77" s="46"/>
      <c r="T77" s="47">
        <f t="shared" si="24"/>
        <v>991</v>
      </c>
      <c r="U77" s="42">
        <f t="shared" si="23"/>
        <v>0</v>
      </c>
      <c r="V77" s="42">
        <v>0</v>
      </c>
      <c r="W77" s="74">
        <v>0</v>
      </c>
      <c r="X77" s="53">
        <v>0</v>
      </c>
      <c r="Y77" s="78">
        <v>0</v>
      </c>
      <c r="Z77" s="64">
        <v>0</v>
      </c>
      <c r="AA77" s="42">
        <f t="shared" si="15"/>
        <v>991</v>
      </c>
      <c r="AB77" s="42">
        <v>991</v>
      </c>
      <c r="AC77" s="78">
        <v>0</v>
      </c>
      <c r="AD77" s="42">
        <v>991</v>
      </c>
      <c r="AE77" s="78">
        <v>0</v>
      </c>
      <c r="AF77" s="73">
        <v>0</v>
      </c>
      <c r="AG77" s="51">
        <v>0</v>
      </c>
      <c r="AH77" s="45">
        <v>0</v>
      </c>
      <c r="AI77" s="49"/>
      <c r="AJ77" s="49"/>
      <c r="AK77" s="49"/>
      <c r="AL77" s="49"/>
      <c r="AM77" s="49"/>
      <c r="AN77" s="49"/>
      <c r="AO77" s="49"/>
      <c r="AP77" s="49"/>
      <c r="AQ77" s="49"/>
      <c r="AR77" s="49"/>
      <c r="AS77" s="49"/>
      <c r="AT77" s="49"/>
      <c r="AU77" s="49"/>
      <c r="AV77" s="49"/>
    </row>
    <row r="78" spans="1:56" s="33" customFormat="1" ht="12.75" x14ac:dyDescent="0.2">
      <c r="A78" s="35"/>
      <c r="B78" s="36" t="s">
        <v>8</v>
      </c>
      <c r="C78" s="39">
        <f t="shared" si="21"/>
        <v>825233</v>
      </c>
      <c r="D78" s="40">
        <v>825233</v>
      </c>
      <c r="E78" s="40">
        <v>825233</v>
      </c>
      <c r="F78" s="70">
        <v>0</v>
      </c>
      <c r="G78" s="41">
        <v>0</v>
      </c>
      <c r="H78" s="64">
        <v>825233</v>
      </c>
      <c r="I78" s="41">
        <v>0</v>
      </c>
      <c r="J78" s="46"/>
      <c r="K78" s="39">
        <f t="shared" si="11"/>
        <v>1895558</v>
      </c>
      <c r="L78" s="40">
        <f t="shared" si="22"/>
        <v>1895558</v>
      </c>
      <c r="M78" s="40">
        <v>1895558</v>
      </c>
      <c r="N78" s="70">
        <v>0</v>
      </c>
      <c r="O78" s="41">
        <v>0</v>
      </c>
      <c r="P78" s="64">
        <v>1895558</v>
      </c>
      <c r="Q78" s="51">
        <v>0</v>
      </c>
      <c r="R78" s="52">
        <v>0</v>
      </c>
      <c r="S78" s="46"/>
      <c r="T78" s="47">
        <f t="shared" si="24"/>
        <v>937</v>
      </c>
      <c r="U78" s="42">
        <f t="shared" si="23"/>
        <v>0</v>
      </c>
      <c r="V78" s="42">
        <v>0</v>
      </c>
      <c r="W78" s="74">
        <v>0</v>
      </c>
      <c r="X78" s="53">
        <v>0</v>
      </c>
      <c r="Y78" s="78">
        <v>0</v>
      </c>
      <c r="Z78" s="64">
        <v>0</v>
      </c>
      <c r="AA78" s="42">
        <f t="shared" si="15"/>
        <v>937</v>
      </c>
      <c r="AB78" s="42">
        <v>937</v>
      </c>
      <c r="AC78" s="73">
        <v>0</v>
      </c>
      <c r="AD78" s="42">
        <v>937</v>
      </c>
      <c r="AE78" s="78">
        <v>0</v>
      </c>
      <c r="AF78" s="95">
        <v>0</v>
      </c>
      <c r="AG78" s="51">
        <v>0</v>
      </c>
      <c r="AH78" s="45">
        <v>0</v>
      </c>
      <c r="AI78" s="49"/>
      <c r="AJ78" s="49"/>
      <c r="AK78" s="49"/>
      <c r="AL78" s="49"/>
      <c r="AM78" s="49"/>
      <c r="AN78" s="49"/>
      <c r="AO78" s="49"/>
      <c r="AP78" s="49"/>
      <c r="AQ78" s="49"/>
      <c r="AR78" s="49"/>
      <c r="AS78" s="49"/>
      <c r="AT78" s="49"/>
      <c r="AU78" s="49"/>
      <c r="AV78" s="49"/>
    </row>
    <row r="79" spans="1:56" s="33" customFormat="1" ht="12.75" x14ac:dyDescent="0.2">
      <c r="A79" s="35"/>
      <c r="B79" s="36" t="s">
        <v>9</v>
      </c>
      <c r="C79" s="96">
        <f t="shared" si="21"/>
        <v>491417</v>
      </c>
      <c r="D79" s="40">
        <v>491417</v>
      </c>
      <c r="E79" s="40">
        <v>491417</v>
      </c>
      <c r="F79" s="70">
        <v>0</v>
      </c>
      <c r="G79" s="41">
        <v>0</v>
      </c>
      <c r="H79" s="64">
        <v>491417</v>
      </c>
      <c r="I79" s="41">
        <v>0</v>
      </c>
      <c r="J79" s="46"/>
      <c r="K79" s="39">
        <f t="shared" si="11"/>
        <v>2047393</v>
      </c>
      <c r="L79" s="40">
        <f t="shared" si="22"/>
        <v>2047393</v>
      </c>
      <c r="M79" s="40">
        <v>2047393</v>
      </c>
      <c r="N79" s="70">
        <v>0</v>
      </c>
      <c r="O79" s="41">
        <v>0</v>
      </c>
      <c r="P79" s="64">
        <v>2047393</v>
      </c>
      <c r="Q79" s="51">
        <v>0</v>
      </c>
      <c r="R79" s="52">
        <v>0</v>
      </c>
      <c r="S79" s="46"/>
      <c r="T79" s="47">
        <f t="shared" si="24"/>
        <v>979</v>
      </c>
      <c r="U79" s="42">
        <f t="shared" si="23"/>
        <v>0</v>
      </c>
      <c r="V79" s="42">
        <v>0</v>
      </c>
      <c r="W79" s="74">
        <v>0</v>
      </c>
      <c r="X79" s="53">
        <v>0</v>
      </c>
      <c r="Y79" s="78">
        <v>0</v>
      </c>
      <c r="Z79" s="64">
        <v>0</v>
      </c>
      <c r="AA79" s="42">
        <f t="shared" si="15"/>
        <v>979</v>
      </c>
      <c r="AB79" s="42">
        <v>979</v>
      </c>
      <c r="AC79" s="73">
        <v>0</v>
      </c>
      <c r="AD79" s="42">
        <v>979</v>
      </c>
      <c r="AE79" s="78">
        <v>0</v>
      </c>
      <c r="AF79" s="95">
        <v>0</v>
      </c>
      <c r="AG79" s="51">
        <v>0</v>
      </c>
      <c r="AH79" s="45">
        <v>0</v>
      </c>
      <c r="AI79" s="49"/>
      <c r="AJ79" s="49"/>
      <c r="AK79" s="49"/>
      <c r="AL79" s="49"/>
      <c r="AM79" s="49"/>
      <c r="AN79" s="49"/>
      <c r="AO79" s="49"/>
      <c r="AP79" s="49"/>
      <c r="AQ79" s="49"/>
      <c r="AR79" s="49"/>
      <c r="AS79" s="49"/>
      <c r="AT79" s="49"/>
      <c r="AU79" s="49"/>
      <c r="AV79" s="49"/>
    </row>
    <row r="80" spans="1:56" s="34" customFormat="1" ht="12.75" x14ac:dyDescent="0.2">
      <c r="A80" s="35"/>
      <c r="B80" s="36" t="s">
        <v>10</v>
      </c>
      <c r="C80" s="96">
        <f t="shared" si="21"/>
        <v>458481</v>
      </c>
      <c r="D80" s="40">
        <v>458481</v>
      </c>
      <c r="E80" s="40">
        <v>458481</v>
      </c>
      <c r="F80" s="70">
        <v>0</v>
      </c>
      <c r="G80" s="41">
        <v>0</v>
      </c>
      <c r="H80" s="64">
        <v>458481</v>
      </c>
      <c r="I80" s="41">
        <v>0</v>
      </c>
      <c r="J80" s="46"/>
      <c r="K80" s="39">
        <f t="shared" si="11"/>
        <v>1970614</v>
      </c>
      <c r="L80" s="40">
        <v>1970614</v>
      </c>
      <c r="M80" s="40">
        <v>1970614</v>
      </c>
      <c r="N80" s="70">
        <v>0</v>
      </c>
      <c r="O80" s="41">
        <v>0</v>
      </c>
      <c r="P80" s="64">
        <v>1970614</v>
      </c>
      <c r="Q80" s="51">
        <v>0</v>
      </c>
      <c r="R80" s="52">
        <v>0</v>
      </c>
      <c r="S80" s="46"/>
      <c r="T80" s="47">
        <f t="shared" si="24"/>
        <v>868</v>
      </c>
      <c r="U80" s="42">
        <v>0</v>
      </c>
      <c r="V80" s="42">
        <v>0</v>
      </c>
      <c r="W80" s="74">
        <v>0</v>
      </c>
      <c r="X80" s="53">
        <v>0</v>
      </c>
      <c r="Y80" s="78">
        <v>0</v>
      </c>
      <c r="Z80" s="64">
        <v>0</v>
      </c>
      <c r="AA80" s="42">
        <f t="shared" si="15"/>
        <v>868</v>
      </c>
      <c r="AB80" s="42">
        <v>868</v>
      </c>
      <c r="AC80" s="73">
        <v>0</v>
      </c>
      <c r="AD80" s="42">
        <v>868</v>
      </c>
      <c r="AE80" s="78">
        <v>0</v>
      </c>
      <c r="AF80" s="95">
        <v>0</v>
      </c>
      <c r="AG80" s="51">
        <v>0</v>
      </c>
      <c r="AH80" s="45">
        <v>0</v>
      </c>
      <c r="AI80" s="49"/>
      <c r="AJ80" s="50"/>
      <c r="AK80" s="50"/>
      <c r="AL80" s="49"/>
      <c r="AM80" s="49"/>
      <c r="AN80" s="49"/>
      <c r="AO80" s="49"/>
      <c r="AP80" s="49"/>
      <c r="AQ80" s="49"/>
      <c r="AR80" s="49"/>
      <c r="AS80" s="49"/>
      <c r="AT80" s="49"/>
      <c r="AU80" s="49"/>
      <c r="AV80" s="49"/>
      <c r="AW80" s="33"/>
      <c r="AX80" s="33"/>
      <c r="AY80" s="33"/>
      <c r="AZ80" s="33"/>
      <c r="BA80" s="33"/>
      <c r="BB80" s="33"/>
      <c r="BC80" s="33"/>
      <c r="BD80" s="33"/>
    </row>
    <row r="81" spans="1:56" s="34" customFormat="1" ht="12.75" x14ac:dyDescent="0.2">
      <c r="A81" s="35"/>
      <c r="B81" s="36" t="s">
        <v>35</v>
      </c>
      <c r="C81" s="96">
        <f t="shared" si="21"/>
        <v>903278</v>
      </c>
      <c r="D81" s="40">
        <v>903278</v>
      </c>
      <c r="E81" s="40">
        <v>903278</v>
      </c>
      <c r="F81" s="70">
        <v>0</v>
      </c>
      <c r="G81" s="41">
        <v>0</v>
      </c>
      <c r="H81" s="64">
        <v>903278</v>
      </c>
      <c r="I81" s="41">
        <v>0</v>
      </c>
      <c r="J81" s="46"/>
      <c r="K81" s="39">
        <f t="shared" si="11"/>
        <v>2063700</v>
      </c>
      <c r="L81" s="40">
        <v>2063700</v>
      </c>
      <c r="M81" s="40">
        <v>2063700</v>
      </c>
      <c r="N81" s="70">
        <v>0</v>
      </c>
      <c r="O81" s="41">
        <v>0</v>
      </c>
      <c r="P81" s="64">
        <v>2063700</v>
      </c>
      <c r="Q81" s="51">
        <v>0</v>
      </c>
      <c r="R81" s="52">
        <v>0</v>
      </c>
      <c r="S81" s="46"/>
      <c r="T81" s="47">
        <f t="shared" si="24"/>
        <v>975</v>
      </c>
      <c r="U81" s="42">
        <v>0</v>
      </c>
      <c r="V81" s="42">
        <v>0</v>
      </c>
      <c r="W81" s="74">
        <v>0</v>
      </c>
      <c r="X81" s="53">
        <v>0</v>
      </c>
      <c r="Y81" s="78">
        <v>0</v>
      </c>
      <c r="Z81" s="64">
        <v>0</v>
      </c>
      <c r="AA81" s="42">
        <f t="shared" si="15"/>
        <v>975</v>
      </c>
      <c r="AB81" s="42">
        <v>975</v>
      </c>
      <c r="AC81" s="73">
        <v>0</v>
      </c>
      <c r="AD81" s="42">
        <v>975</v>
      </c>
      <c r="AE81" s="78">
        <v>0</v>
      </c>
      <c r="AF81" s="73">
        <v>0</v>
      </c>
      <c r="AG81" s="51">
        <v>0</v>
      </c>
      <c r="AH81" s="45">
        <v>0</v>
      </c>
      <c r="AI81" s="49"/>
      <c r="AJ81" s="50"/>
      <c r="AK81" s="50"/>
      <c r="AL81" s="49"/>
      <c r="AM81" s="49"/>
      <c r="AN81" s="49"/>
      <c r="AO81" s="49"/>
      <c r="AP81" s="49"/>
      <c r="AQ81" s="49"/>
      <c r="AR81" s="49"/>
      <c r="AS81" s="49"/>
      <c r="AT81" s="49"/>
      <c r="AU81" s="49"/>
      <c r="AV81" s="49"/>
      <c r="AW81" s="33"/>
      <c r="AX81" s="33"/>
      <c r="AY81" s="33"/>
      <c r="AZ81" s="33"/>
      <c r="BA81" s="33"/>
      <c r="BB81" s="33"/>
      <c r="BC81" s="33"/>
      <c r="BD81" s="33"/>
    </row>
    <row r="82" spans="1:56" s="33" customFormat="1" ht="13.5" thickBot="1" x14ac:dyDescent="0.25">
      <c r="A82" s="37"/>
      <c r="B82" s="38" t="s">
        <v>11</v>
      </c>
      <c r="C82" s="54">
        <f t="shared" si="21"/>
        <v>752623</v>
      </c>
      <c r="D82" s="55">
        <v>752623</v>
      </c>
      <c r="E82" s="55">
        <v>752623</v>
      </c>
      <c r="F82" s="71">
        <v>0</v>
      </c>
      <c r="G82" s="56">
        <v>0</v>
      </c>
      <c r="H82" s="65">
        <v>752623</v>
      </c>
      <c r="I82" s="56">
        <v>0</v>
      </c>
      <c r="J82" s="46"/>
      <c r="K82" s="54">
        <f t="shared" si="11"/>
        <v>2589824</v>
      </c>
      <c r="L82" s="55">
        <v>2589824</v>
      </c>
      <c r="M82" s="55">
        <v>2589824</v>
      </c>
      <c r="N82" s="71">
        <v>0</v>
      </c>
      <c r="O82" s="56">
        <v>0</v>
      </c>
      <c r="P82" s="65">
        <v>2589824</v>
      </c>
      <c r="Q82" s="58">
        <v>0</v>
      </c>
      <c r="R82" s="59">
        <v>0</v>
      </c>
      <c r="S82" s="46"/>
      <c r="T82" s="60">
        <f t="shared" si="24"/>
        <v>1101</v>
      </c>
      <c r="U82" s="57">
        <v>0</v>
      </c>
      <c r="V82" s="57">
        <v>0</v>
      </c>
      <c r="W82" s="75">
        <v>0</v>
      </c>
      <c r="X82" s="61">
        <v>0</v>
      </c>
      <c r="Y82" s="79">
        <v>0</v>
      </c>
      <c r="Z82" s="65">
        <v>0</v>
      </c>
      <c r="AA82" s="57">
        <f t="shared" si="15"/>
        <v>1101</v>
      </c>
      <c r="AB82" s="57">
        <v>1101</v>
      </c>
      <c r="AC82" s="80">
        <v>0</v>
      </c>
      <c r="AD82" s="57">
        <v>1101</v>
      </c>
      <c r="AE82" s="79">
        <v>0</v>
      </c>
      <c r="AF82" s="79">
        <v>0</v>
      </c>
      <c r="AG82" s="58">
        <v>0</v>
      </c>
      <c r="AH82" s="62">
        <v>0</v>
      </c>
      <c r="AI82" s="49"/>
      <c r="AJ82" s="50"/>
      <c r="AK82" s="50"/>
      <c r="AL82" s="49"/>
      <c r="AM82" s="49"/>
      <c r="AN82" s="49"/>
      <c r="AO82" s="49"/>
      <c r="AP82" s="49"/>
      <c r="AQ82" s="49"/>
      <c r="AR82" s="49"/>
      <c r="AS82" s="49"/>
      <c r="AT82" s="49"/>
      <c r="AU82" s="49"/>
      <c r="AV82" s="49"/>
    </row>
    <row r="83" spans="1:56" s="34" customFormat="1" ht="12.75" x14ac:dyDescent="0.2">
      <c r="A83" s="31">
        <v>2022</v>
      </c>
      <c r="B83" s="32" t="s">
        <v>1</v>
      </c>
      <c r="C83" s="39">
        <v>412448</v>
      </c>
      <c r="D83" s="40">
        <v>412448</v>
      </c>
      <c r="E83" s="40">
        <v>412448</v>
      </c>
      <c r="F83" s="70">
        <v>0</v>
      </c>
      <c r="G83" s="41">
        <v>0</v>
      </c>
      <c r="H83" s="64">
        <v>412448</v>
      </c>
      <c r="I83" s="41">
        <v>0</v>
      </c>
      <c r="J83" s="43"/>
      <c r="K83" s="39">
        <v>1638933</v>
      </c>
      <c r="L83" s="40">
        <v>1638933</v>
      </c>
      <c r="M83" s="72">
        <v>1638933</v>
      </c>
      <c r="N83" s="70">
        <v>0</v>
      </c>
      <c r="O83" s="69">
        <v>0</v>
      </c>
      <c r="P83" s="64">
        <v>1638933</v>
      </c>
      <c r="Q83" s="44">
        <v>0</v>
      </c>
      <c r="R83" s="45">
        <v>0</v>
      </c>
      <c r="S83" s="46"/>
      <c r="T83" s="47">
        <v>873</v>
      </c>
      <c r="U83" s="42">
        <v>0</v>
      </c>
      <c r="V83" s="42">
        <v>0</v>
      </c>
      <c r="W83" s="73">
        <v>0</v>
      </c>
      <c r="X83" s="48">
        <v>0</v>
      </c>
      <c r="Y83" s="77">
        <v>0</v>
      </c>
      <c r="Z83" s="64">
        <v>0</v>
      </c>
      <c r="AA83" s="42">
        <v>873</v>
      </c>
      <c r="AB83" s="42">
        <v>873</v>
      </c>
      <c r="AC83" s="73">
        <v>0</v>
      </c>
      <c r="AD83" s="42">
        <v>873</v>
      </c>
      <c r="AE83" s="77">
        <v>0</v>
      </c>
      <c r="AF83" s="73">
        <v>0</v>
      </c>
      <c r="AG83" s="44">
        <v>0</v>
      </c>
      <c r="AH83" s="45">
        <v>0</v>
      </c>
      <c r="AI83" s="49"/>
      <c r="AJ83" s="50"/>
      <c r="AK83" s="50"/>
      <c r="AL83" s="49"/>
      <c r="AM83" s="49"/>
      <c r="AN83" s="49"/>
      <c r="AO83" s="49"/>
      <c r="AP83" s="49"/>
      <c r="AQ83" s="49"/>
      <c r="AR83" s="49"/>
      <c r="AS83" s="49"/>
      <c r="AT83" s="49"/>
      <c r="AU83" s="49"/>
      <c r="AV83" s="49"/>
      <c r="AW83" s="33"/>
      <c r="AX83" s="33"/>
      <c r="AY83" s="33"/>
      <c r="AZ83" s="33"/>
      <c r="BA83" s="33"/>
      <c r="BB83" s="33"/>
      <c r="BC83" s="33"/>
      <c r="BD83" s="33"/>
    </row>
    <row r="84" spans="1:56" s="33" customFormat="1" ht="12.75" x14ac:dyDescent="0.2">
      <c r="A84" s="35"/>
      <c r="B84" s="36" t="s">
        <v>2</v>
      </c>
      <c r="C84" s="39">
        <v>850547</v>
      </c>
      <c r="D84" s="40">
        <v>850547</v>
      </c>
      <c r="E84" s="40">
        <v>850547</v>
      </c>
      <c r="F84" s="70">
        <v>0</v>
      </c>
      <c r="G84" s="93">
        <v>0</v>
      </c>
      <c r="H84" s="94">
        <v>850547</v>
      </c>
      <c r="I84" s="41">
        <v>0</v>
      </c>
      <c r="J84" s="46"/>
      <c r="K84" s="39">
        <v>1949832</v>
      </c>
      <c r="L84" s="40">
        <v>1949832</v>
      </c>
      <c r="M84" s="40">
        <v>1949832</v>
      </c>
      <c r="N84" s="70">
        <v>0</v>
      </c>
      <c r="O84" s="41">
        <v>0</v>
      </c>
      <c r="P84" s="64">
        <v>1949832</v>
      </c>
      <c r="Q84" s="51">
        <v>0</v>
      </c>
      <c r="R84" s="52">
        <v>0</v>
      </c>
      <c r="S84" s="46"/>
      <c r="T84" s="47">
        <v>815</v>
      </c>
      <c r="U84" s="42">
        <v>0</v>
      </c>
      <c r="V84" s="42">
        <v>0</v>
      </c>
      <c r="W84" s="74">
        <v>0</v>
      </c>
      <c r="X84" s="53">
        <v>0</v>
      </c>
      <c r="Y84" s="78">
        <v>0</v>
      </c>
      <c r="Z84" s="64">
        <v>0</v>
      </c>
      <c r="AA84" s="42">
        <v>815</v>
      </c>
      <c r="AB84" s="42">
        <v>815</v>
      </c>
      <c r="AC84" s="73">
        <v>0</v>
      </c>
      <c r="AD84" s="42">
        <v>815</v>
      </c>
      <c r="AE84" s="77">
        <v>0</v>
      </c>
      <c r="AF84" s="73">
        <v>0</v>
      </c>
      <c r="AG84" s="51">
        <v>0</v>
      </c>
      <c r="AH84" s="45">
        <v>0</v>
      </c>
      <c r="AI84" s="49"/>
      <c r="AJ84" s="49"/>
      <c r="AK84" s="49"/>
      <c r="AL84" s="49"/>
      <c r="AM84" s="49"/>
      <c r="AN84" s="49"/>
      <c r="AO84" s="49"/>
      <c r="AP84" s="49"/>
      <c r="AQ84" s="49"/>
      <c r="AR84" s="49"/>
      <c r="AS84" s="49"/>
      <c r="AT84" s="49"/>
      <c r="AU84" s="49"/>
      <c r="AV84" s="49"/>
    </row>
    <row r="85" spans="1:56" s="33" customFormat="1" ht="12.75" x14ac:dyDescent="0.2">
      <c r="A85" s="35"/>
      <c r="B85" s="36" t="s">
        <v>3</v>
      </c>
      <c r="C85" s="39">
        <v>553860</v>
      </c>
      <c r="D85" s="40">
        <v>553860</v>
      </c>
      <c r="E85" s="40">
        <v>553860</v>
      </c>
      <c r="F85" s="70">
        <v>0</v>
      </c>
      <c r="G85" s="41">
        <v>0</v>
      </c>
      <c r="H85" s="64">
        <v>553860</v>
      </c>
      <c r="I85" s="41">
        <v>0</v>
      </c>
      <c r="J85" s="46"/>
      <c r="K85" s="39">
        <v>2185308</v>
      </c>
      <c r="L85" s="40">
        <v>2185308</v>
      </c>
      <c r="M85" s="40">
        <v>2185308</v>
      </c>
      <c r="N85" s="70">
        <v>0</v>
      </c>
      <c r="O85" s="41">
        <v>0</v>
      </c>
      <c r="P85" s="64">
        <v>2185308</v>
      </c>
      <c r="Q85" s="51">
        <v>0</v>
      </c>
      <c r="R85" s="52">
        <v>0</v>
      </c>
      <c r="S85" s="46"/>
      <c r="T85" s="47">
        <v>854</v>
      </c>
      <c r="U85" s="42">
        <v>0</v>
      </c>
      <c r="V85" s="42">
        <v>0</v>
      </c>
      <c r="W85" s="74">
        <v>0</v>
      </c>
      <c r="X85" s="53">
        <v>0</v>
      </c>
      <c r="Y85" s="78">
        <v>0</v>
      </c>
      <c r="Z85" s="64">
        <v>0</v>
      </c>
      <c r="AA85" s="42">
        <v>854</v>
      </c>
      <c r="AB85" s="42">
        <v>854</v>
      </c>
      <c r="AC85" s="73">
        <v>0</v>
      </c>
      <c r="AD85" s="42">
        <v>854</v>
      </c>
      <c r="AE85" s="77">
        <v>0</v>
      </c>
      <c r="AF85" s="73">
        <v>0</v>
      </c>
      <c r="AG85" s="51">
        <v>0</v>
      </c>
      <c r="AH85" s="45">
        <v>0</v>
      </c>
      <c r="AI85" s="49"/>
      <c r="AJ85" s="49"/>
      <c r="AK85" s="49"/>
      <c r="AL85" s="49"/>
      <c r="AM85" s="49"/>
      <c r="AN85" s="49"/>
      <c r="AO85" s="49"/>
      <c r="AP85" s="49"/>
      <c r="AQ85" s="49"/>
      <c r="AR85" s="49"/>
      <c r="AS85" s="49"/>
      <c r="AT85" s="49"/>
      <c r="AU85" s="49"/>
      <c r="AV85" s="49"/>
    </row>
    <row r="86" spans="1:56" s="33" customFormat="1" ht="12.75" x14ac:dyDescent="0.2">
      <c r="A86" s="35"/>
      <c r="B86" s="36" t="s">
        <v>4</v>
      </c>
      <c r="C86" s="39">
        <v>505246</v>
      </c>
      <c r="D86" s="40">
        <v>505246</v>
      </c>
      <c r="E86" s="40">
        <v>505246</v>
      </c>
      <c r="F86" s="70">
        <v>0</v>
      </c>
      <c r="G86" s="41">
        <v>0</v>
      </c>
      <c r="H86" s="64">
        <v>505246</v>
      </c>
      <c r="I86" s="41">
        <v>0</v>
      </c>
      <c r="J86" s="46"/>
      <c r="K86" s="39">
        <v>2003112</v>
      </c>
      <c r="L86" s="40">
        <v>2003112</v>
      </c>
      <c r="M86" s="40">
        <v>2003112</v>
      </c>
      <c r="N86" s="70">
        <v>0</v>
      </c>
      <c r="O86" s="41">
        <v>0</v>
      </c>
      <c r="P86" s="64">
        <v>2003112</v>
      </c>
      <c r="Q86" s="51">
        <v>0</v>
      </c>
      <c r="R86" s="52">
        <v>0</v>
      </c>
      <c r="S86" s="46"/>
      <c r="T86" s="47">
        <v>791</v>
      </c>
      <c r="U86" s="42">
        <v>0</v>
      </c>
      <c r="V86" s="42">
        <v>0</v>
      </c>
      <c r="W86" s="74">
        <v>0</v>
      </c>
      <c r="X86" s="53">
        <v>0</v>
      </c>
      <c r="Y86" s="78">
        <v>0</v>
      </c>
      <c r="Z86" s="64">
        <v>0</v>
      </c>
      <c r="AA86" s="42">
        <v>791</v>
      </c>
      <c r="AB86" s="42">
        <v>791</v>
      </c>
      <c r="AC86" s="73">
        <v>0</v>
      </c>
      <c r="AD86" s="42">
        <v>791</v>
      </c>
      <c r="AE86" s="78">
        <v>0</v>
      </c>
      <c r="AF86" s="73">
        <v>0</v>
      </c>
      <c r="AG86" s="51">
        <v>0</v>
      </c>
      <c r="AH86" s="45">
        <v>0</v>
      </c>
      <c r="AI86" s="49"/>
      <c r="AJ86" s="49"/>
      <c r="AK86" s="49"/>
      <c r="AL86" s="49"/>
      <c r="AM86" s="49"/>
      <c r="AN86" s="49"/>
      <c r="AO86" s="49"/>
      <c r="AP86" s="49"/>
      <c r="AQ86" s="49"/>
      <c r="AR86" s="49"/>
      <c r="AS86" s="49"/>
      <c r="AT86" s="49"/>
      <c r="AU86" s="49"/>
      <c r="AV86" s="49"/>
    </row>
    <row r="87" spans="1:56" s="33" customFormat="1" ht="12.75" x14ac:dyDescent="0.2">
      <c r="A87" s="35"/>
      <c r="B87" s="36" t="s">
        <v>5</v>
      </c>
      <c r="C87" s="39">
        <v>865901</v>
      </c>
      <c r="D87" s="40">
        <v>865901</v>
      </c>
      <c r="E87" s="40">
        <v>865901</v>
      </c>
      <c r="F87" s="70">
        <v>0</v>
      </c>
      <c r="G87" s="41">
        <v>0</v>
      </c>
      <c r="H87" s="64">
        <v>865901</v>
      </c>
      <c r="I87" s="41">
        <v>0</v>
      </c>
      <c r="J87" s="46"/>
      <c r="K87" s="39">
        <v>1997461</v>
      </c>
      <c r="L87" s="40">
        <v>1997461</v>
      </c>
      <c r="M87" s="40">
        <v>1997461</v>
      </c>
      <c r="N87" s="70">
        <v>0</v>
      </c>
      <c r="O87" s="41">
        <v>0</v>
      </c>
      <c r="P87" s="64">
        <v>1997461</v>
      </c>
      <c r="Q87" s="51">
        <v>0</v>
      </c>
      <c r="R87" s="52">
        <v>0</v>
      </c>
      <c r="S87" s="46"/>
      <c r="T87" s="47">
        <v>837</v>
      </c>
      <c r="U87" s="42">
        <v>0</v>
      </c>
      <c r="V87" s="42">
        <v>0</v>
      </c>
      <c r="W87" s="74">
        <v>0</v>
      </c>
      <c r="X87" s="53">
        <v>0</v>
      </c>
      <c r="Y87" s="78">
        <v>0</v>
      </c>
      <c r="Z87" s="64">
        <v>0</v>
      </c>
      <c r="AA87" s="42">
        <v>837</v>
      </c>
      <c r="AB87" s="42">
        <v>837</v>
      </c>
      <c r="AC87" s="73">
        <v>0</v>
      </c>
      <c r="AD87" s="42">
        <v>837</v>
      </c>
      <c r="AE87" s="78">
        <v>0</v>
      </c>
      <c r="AF87" s="73">
        <v>0</v>
      </c>
      <c r="AG87" s="51">
        <v>0</v>
      </c>
      <c r="AH87" s="45">
        <v>0</v>
      </c>
      <c r="AI87" s="49"/>
      <c r="AJ87" s="49"/>
      <c r="AK87" s="49"/>
      <c r="AL87" s="49"/>
      <c r="AM87" s="49"/>
      <c r="AN87" s="49"/>
      <c r="AO87" s="49"/>
      <c r="AP87" s="49"/>
      <c r="AQ87" s="49"/>
      <c r="AR87" s="49"/>
      <c r="AS87" s="49"/>
      <c r="AT87" s="49"/>
      <c r="AU87" s="49"/>
      <c r="AV87" s="49"/>
    </row>
    <row r="88" spans="1:56" s="33" customFormat="1" ht="12.75" x14ac:dyDescent="0.2">
      <c r="A88" s="35"/>
      <c r="B88" s="36" t="s">
        <v>6</v>
      </c>
      <c r="C88" s="39">
        <v>521657</v>
      </c>
      <c r="D88" s="40">
        <v>521657</v>
      </c>
      <c r="E88" s="40">
        <v>521657</v>
      </c>
      <c r="F88" s="70">
        <v>0</v>
      </c>
      <c r="G88" s="41">
        <v>0</v>
      </c>
      <c r="H88" s="64">
        <v>521657</v>
      </c>
      <c r="I88" s="41">
        <v>0</v>
      </c>
      <c r="J88" s="46"/>
      <c r="K88" s="39">
        <v>2038399</v>
      </c>
      <c r="L88" s="40">
        <v>2038399</v>
      </c>
      <c r="M88" s="40">
        <v>2038399</v>
      </c>
      <c r="N88" s="70">
        <v>0</v>
      </c>
      <c r="O88" s="41">
        <v>0</v>
      </c>
      <c r="P88" s="64">
        <v>2038399</v>
      </c>
      <c r="Q88" s="51">
        <v>0</v>
      </c>
      <c r="R88" s="52">
        <v>0</v>
      </c>
      <c r="S88" s="46"/>
      <c r="T88" s="47">
        <v>882</v>
      </c>
      <c r="U88" s="42">
        <v>0</v>
      </c>
      <c r="V88" s="42">
        <v>0</v>
      </c>
      <c r="W88" s="74">
        <v>0</v>
      </c>
      <c r="X88" s="53">
        <v>0</v>
      </c>
      <c r="Y88" s="78">
        <v>0</v>
      </c>
      <c r="Z88" s="64">
        <v>0</v>
      </c>
      <c r="AA88" s="42">
        <v>882</v>
      </c>
      <c r="AB88" s="42">
        <v>882</v>
      </c>
      <c r="AC88" s="73">
        <v>0</v>
      </c>
      <c r="AD88" s="42">
        <v>882</v>
      </c>
      <c r="AE88" s="78">
        <v>0</v>
      </c>
      <c r="AF88" s="73">
        <v>0</v>
      </c>
      <c r="AG88" s="51">
        <v>0</v>
      </c>
      <c r="AH88" s="45">
        <v>0</v>
      </c>
      <c r="AI88" s="49"/>
      <c r="AJ88" s="49"/>
      <c r="AK88" s="49"/>
      <c r="AL88" s="49"/>
      <c r="AM88" s="49"/>
      <c r="AN88" s="49"/>
      <c r="AO88" s="49"/>
      <c r="AP88" s="49"/>
      <c r="AQ88" s="49"/>
      <c r="AR88" s="49"/>
      <c r="AS88" s="49"/>
      <c r="AT88" s="49"/>
      <c r="AU88" s="49"/>
      <c r="AV88" s="49"/>
    </row>
    <row r="89" spans="1:56" s="33" customFormat="1" ht="12.75" x14ac:dyDescent="0.2">
      <c r="A89" s="35"/>
      <c r="B89" s="36" t="s">
        <v>7</v>
      </c>
      <c r="C89" s="39">
        <f t="shared" ref="C89:C94" si="25">D89+I89</f>
        <v>479153</v>
      </c>
      <c r="D89" s="40">
        <v>479153</v>
      </c>
      <c r="E89" s="40">
        <v>479153</v>
      </c>
      <c r="F89" s="70">
        <v>0</v>
      </c>
      <c r="G89" s="41">
        <v>0</v>
      </c>
      <c r="H89" s="64">
        <v>479153</v>
      </c>
      <c r="I89" s="41">
        <v>0</v>
      </c>
      <c r="J89" s="46"/>
      <c r="K89" s="39">
        <f t="shared" ref="K89:K100" si="26">L89+Q89+R89</f>
        <v>2017788</v>
      </c>
      <c r="L89" s="40">
        <v>2017788</v>
      </c>
      <c r="M89" s="40">
        <v>2017788</v>
      </c>
      <c r="N89" s="70">
        <v>0</v>
      </c>
      <c r="O89" s="41">
        <v>0</v>
      </c>
      <c r="P89" s="64">
        <v>2017788</v>
      </c>
      <c r="Q89" s="51">
        <v>0</v>
      </c>
      <c r="R89" s="52">
        <v>0</v>
      </c>
      <c r="S89" s="46"/>
      <c r="T89" s="47">
        <f t="shared" ref="T89:T100" si="27">U89+AA89+AH89</f>
        <v>755</v>
      </c>
      <c r="U89" s="42">
        <v>0</v>
      </c>
      <c r="V89" s="42">
        <v>0</v>
      </c>
      <c r="W89" s="74">
        <v>0</v>
      </c>
      <c r="X89" s="53">
        <v>0</v>
      </c>
      <c r="Y89" s="78">
        <v>0</v>
      </c>
      <c r="Z89" s="64">
        <v>0</v>
      </c>
      <c r="AA89" s="42">
        <v>755</v>
      </c>
      <c r="AB89" s="42">
        <v>755</v>
      </c>
      <c r="AC89" s="73">
        <v>0</v>
      </c>
      <c r="AD89" s="42">
        <v>755</v>
      </c>
      <c r="AE89" s="77">
        <v>0</v>
      </c>
      <c r="AF89" s="73">
        <v>0</v>
      </c>
      <c r="AG89" s="51">
        <v>0</v>
      </c>
      <c r="AH89" s="45">
        <v>0</v>
      </c>
      <c r="AI89" s="49"/>
      <c r="AJ89" s="49"/>
      <c r="AK89" s="49"/>
      <c r="AL89" s="49"/>
      <c r="AM89" s="49"/>
      <c r="AN89" s="49"/>
      <c r="AO89" s="49"/>
      <c r="AP89" s="49"/>
      <c r="AQ89" s="49"/>
      <c r="AR89" s="49"/>
      <c r="AS89" s="49"/>
      <c r="AT89" s="49"/>
      <c r="AU89" s="49"/>
      <c r="AV89" s="49"/>
    </row>
    <row r="90" spans="1:56" s="33" customFormat="1" ht="12.75" x14ac:dyDescent="0.2">
      <c r="A90" s="35"/>
      <c r="B90" s="36" t="s">
        <v>8</v>
      </c>
      <c r="C90" s="39">
        <f t="shared" si="25"/>
        <v>819960</v>
      </c>
      <c r="D90" s="40">
        <v>819960</v>
      </c>
      <c r="E90" s="40">
        <v>819960</v>
      </c>
      <c r="F90" s="70">
        <v>0</v>
      </c>
      <c r="G90" s="41">
        <v>0</v>
      </c>
      <c r="H90" s="64">
        <v>819960</v>
      </c>
      <c r="I90" s="41">
        <v>0</v>
      </c>
      <c r="J90" s="46"/>
      <c r="K90" s="39">
        <f t="shared" si="26"/>
        <v>1980390</v>
      </c>
      <c r="L90" s="40">
        <v>1980390</v>
      </c>
      <c r="M90" s="40">
        <v>1980390</v>
      </c>
      <c r="N90" s="70">
        <v>0</v>
      </c>
      <c r="O90" s="41">
        <v>0</v>
      </c>
      <c r="P90" s="64">
        <v>1980390</v>
      </c>
      <c r="Q90" s="51">
        <v>0</v>
      </c>
      <c r="R90" s="52">
        <v>0</v>
      </c>
      <c r="S90" s="46"/>
      <c r="T90" s="47">
        <f t="shared" si="27"/>
        <v>866</v>
      </c>
      <c r="U90" s="42">
        <v>0</v>
      </c>
      <c r="V90" s="42">
        <v>0</v>
      </c>
      <c r="W90" s="74">
        <v>0</v>
      </c>
      <c r="X90" s="53">
        <v>0</v>
      </c>
      <c r="Y90" s="78">
        <v>0</v>
      </c>
      <c r="Z90" s="64">
        <v>0</v>
      </c>
      <c r="AA90" s="42">
        <v>866</v>
      </c>
      <c r="AB90" s="42">
        <v>866</v>
      </c>
      <c r="AC90" s="73">
        <v>0</v>
      </c>
      <c r="AD90" s="42">
        <v>866</v>
      </c>
      <c r="AE90" s="77">
        <v>0</v>
      </c>
      <c r="AF90" s="73">
        <v>0</v>
      </c>
      <c r="AG90" s="51">
        <v>0</v>
      </c>
      <c r="AH90" s="45">
        <v>0</v>
      </c>
      <c r="AI90" s="49"/>
      <c r="AJ90" s="49"/>
      <c r="AK90" s="49"/>
      <c r="AL90" s="49"/>
      <c r="AM90" s="49"/>
      <c r="AN90" s="49"/>
      <c r="AO90" s="49"/>
      <c r="AP90" s="49"/>
      <c r="AQ90" s="49"/>
      <c r="AR90" s="49"/>
      <c r="AS90" s="49"/>
      <c r="AT90" s="49"/>
      <c r="AU90" s="49"/>
      <c r="AV90" s="49"/>
    </row>
    <row r="91" spans="1:56" s="33" customFormat="1" ht="12.75" x14ac:dyDescent="0.2">
      <c r="A91" s="35"/>
      <c r="B91" s="36" t="s">
        <v>9</v>
      </c>
      <c r="C91" s="39">
        <f t="shared" si="25"/>
        <v>487862</v>
      </c>
      <c r="D91" s="40">
        <v>487862</v>
      </c>
      <c r="E91" s="40">
        <v>487862</v>
      </c>
      <c r="F91" s="70">
        <v>0</v>
      </c>
      <c r="G91" s="41">
        <v>0</v>
      </c>
      <c r="H91" s="64">
        <v>487862</v>
      </c>
      <c r="I91" s="41">
        <v>0</v>
      </c>
      <c r="J91" s="46"/>
      <c r="K91" s="39">
        <f t="shared" si="26"/>
        <v>2074942</v>
      </c>
      <c r="L91" s="40">
        <v>2074942</v>
      </c>
      <c r="M91" s="40">
        <v>2074942</v>
      </c>
      <c r="N91" s="70">
        <v>0</v>
      </c>
      <c r="O91" s="41">
        <v>0</v>
      </c>
      <c r="P91" s="64">
        <v>2074942</v>
      </c>
      <c r="Q91" s="51">
        <v>0</v>
      </c>
      <c r="R91" s="52">
        <v>0</v>
      </c>
      <c r="S91" s="46"/>
      <c r="T91" s="47">
        <f t="shared" si="27"/>
        <v>863</v>
      </c>
      <c r="U91" s="42">
        <v>0</v>
      </c>
      <c r="V91" s="42">
        <v>0</v>
      </c>
      <c r="W91" s="74">
        <v>0</v>
      </c>
      <c r="X91" s="53">
        <v>0</v>
      </c>
      <c r="Y91" s="78">
        <v>0</v>
      </c>
      <c r="Z91" s="64">
        <v>0</v>
      </c>
      <c r="AA91" s="42">
        <v>863</v>
      </c>
      <c r="AB91" s="42">
        <v>863</v>
      </c>
      <c r="AC91" s="73">
        <v>0</v>
      </c>
      <c r="AD91" s="42">
        <v>863</v>
      </c>
      <c r="AE91" s="77">
        <v>0</v>
      </c>
      <c r="AF91" s="73">
        <v>0</v>
      </c>
      <c r="AG91" s="51">
        <v>0</v>
      </c>
      <c r="AH91" s="45">
        <v>0</v>
      </c>
      <c r="AI91" s="49"/>
      <c r="AJ91" s="49"/>
      <c r="AK91" s="49"/>
      <c r="AL91" s="49"/>
      <c r="AM91" s="49"/>
      <c r="AN91" s="49"/>
      <c r="AO91" s="49"/>
      <c r="AP91" s="49"/>
      <c r="AQ91" s="49"/>
      <c r="AR91" s="49"/>
      <c r="AS91" s="49"/>
      <c r="AT91" s="49"/>
      <c r="AU91" s="49"/>
      <c r="AV91" s="49"/>
    </row>
    <row r="92" spans="1:56" s="34" customFormat="1" ht="12.75" x14ac:dyDescent="0.2">
      <c r="A92" s="35"/>
      <c r="B92" s="36" t="s">
        <v>10</v>
      </c>
      <c r="C92" s="96">
        <f t="shared" si="25"/>
        <v>459873</v>
      </c>
      <c r="D92" s="40">
        <v>459873</v>
      </c>
      <c r="E92" s="40">
        <v>459873</v>
      </c>
      <c r="F92" s="70">
        <v>0</v>
      </c>
      <c r="G92" s="41">
        <v>0</v>
      </c>
      <c r="H92" s="64">
        <v>459873</v>
      </c>
      <c r="I92" s="41">
        <v>0</v>
      </c>
      <c r="J92" s="46"/>
      <c r="K92" s="39">
        <f t="shared" si="26"/>
        <v>1990272</v>
      </c>
      <c r="L92" s="40">
        <v>1990272</v>
      </c>
      <c r="M92" s="40">
        <v>1990272</v>
      </c>
      <c r="N92" s="70">
        <v>0</v>
      </c>
      <c r="O92" s="41">
        <v>0</v>
      </c>
      <c r="P92" s="64">
        <v>1990272</v>
      </c>
      <c r="Q92" s="51">
        <v>0</v>
      </c>
      <c r="R92" s="52">
        <v>0</v>
      </c>
      <c r="S92" s="46"/>
      <c r="T92" s="47">
        <f t="shared" si="27"/>
        <v>843</v>
      </c>
      <c r="U92" s="42">
        <v>0</v>
      </c>
      <c r="V92" s="42">
        <v>0</v>
      </c>
      <c r="W92" s="74">
        <v>0</v>
      </c>
      <c r="X92" s="53">
        <v>0</v>
      </c>
      <c r="Y92" s="78">
        <v>0</v>
      </c>
      <c r="Z92" s="64">
        <v>0</v>
      </c>
      <c r="AA92" s="42">
        <f t="shared" ref="AA92:AA97" si="28">AD92+AE92+AF92</f>
        <v>843</v>
      </c>
      <c r="AB92" s="42">
        <v>843</v>
      </c>
      <c r="AC92" s="73">
        <v>0</v>
      </c>
      <c r="AD92" s="42">
        <v>843</v>
      </c>
      <c r="AE92" s="78">
        <v>0</v>
      </c>
      <c r="AF92" s="95">
        <v>0</v>
      </c>
      <c r="AG92" s="51">
        <v>0</v>
      </c>
      <c r="AH92" s="45">
        <v>0</v>
      </c>
      <c r="AI92" s="49"/>
      <c r="AJ92" s="50"/>
      <c r="AK92" s="50"/>
      <c r="AL92" s="49"/>
      <c r="AM92" s="49"/>
      <c r="AN92" s="49"/>
      <c r="AO92" s="49"/>
      <c r="AP92" s="49"/>
      <c r="AQ92" s="49"/>
      <c r="AR92" s="49"/>
      <c r="AS92" s="49"/>
      <c r="AT92" s="49"/>
      <c r="AU92" s="49"/>
      <c r="AV92" s="49"/>
      <c r="AW92" s="33"/>
      <c r="AX92" s="33"/>
      <c r="AY92" s="33"/>
      <c r="AZ92" s="33"/>
      <c r="BA92" s="33"/>
      <c r="BB92" s="33"/>
      <c r="BC92" s="33"/>
      <c r="BD92" s="33"/>
    </row>
    <row r="93" spans="1:56" s="34" customFormat="1" ht="12.75" x14ac:dyDescent="0.2">
      <c r="A93" s="35"/>
      <c r="B93" s="36" t="s">
        <v>35</v>
      </c>
      <c r="C93" s="96">
        <f t="shared" si="25"/>
        <v>895950</v>
      </c>
      <c r="D93" s="40">
        <v>895950</v>
      </c>
      <c r="E93" s="40">
        <v>895950</v>
      </c>
      <c r="F93" s="70">
        <v>0</v>
      </c>
      <c r="G93" s="41">
        <v>0</v>
      </c>
      <c r="H93" s="64">
        <v>895950</v>
      </c>
      <c r="I93" s="41">
        <v>0</v>
      </c>
      <c r="J93" s="46"/>
      <c r="K93" s="39">
        <f t="shared" si="26"/>
        <v>2109344</v>
      </c>
      <c r="L93" s="40">
        <v>2109344</v>
      </c>
      <c r="M93" s="40">
        <v>2109344</v>
      </c>
      <c r="N93" s="70">
        <v>0</v>
      </c>
      <c r="O93" s="41">
        <v>0</v>
      </c>
      <c r="P93" s="64">
        <v>2109344</v>
      </c>
      <c r="Q93" s="51">
        <v>0</v>
      </c>
      <c r="R93" s="52">
        <v>0</v>
      </c>
      <c r="S93" s="46"/>
      <c r="T93" s="47">
        <f t="shared" si="27"/>
        <v>835</v>
      </c>
      <c r="U93" s="42">
        <v>0</v>
      </c>
      <c r="V93" s="42">
        <v>0</v>
      </c>
      <c r="W93" s="74">
        <v>0</v>
      </c>
      <c r="X93" s="53">
        <v>0</v>
      </c>
      <c r="Y93" s="78">
        <v>0</v>
      </c>
      <c r="Z93" s="64">
        <v>0</v>
      </c>
      <c r="AA93" s="42">
        <f t="shared" si="28"/>
        <v>835</v>
      </c>
      <c r="AB93" s="42">
        <v>835</v>
      </c>
      <c r="AC93" s="73">
        <v>0</v>
      </c>
      <c r="AD93" s="42">
        <v>835</v>
      </c>
      <c r="AE93" s="78">
        <v>0</v>
      </c>
      <c r="AF93" s="73">
        <v>0</v>
      </c>
      <c r="AG93" s="51">
        <v>0</v>
      </c>
      <c r="AH93" s="45">
        <v>0</v>
      </c>
      <c r="AI93" s="49"/>
      <c r="AJ93" s="50"/>
      <c r="AK93" s="50"/>
      <c r="AL93" s="49"/>
      <c r="AM93" s="49"/>
      <c r="AN93" s="49"/>
      <c r="AO93" s="49"/>
      <c r="AP93" s="49"/>
      <c r="AQ93" s="49"/>
      <c r="AR93" s="49"/>
      <c r="AS93" s="49"/>
      <c r="AT93" s="49"/>
      <c r="AU93" s="49"/>
      <c r="AV93" s="49"/>
      <c r="AW93" s="33"/>
      <c r="AX93" s="33"/>
      <c r="AY93" s="33"/>
      <c r="AZ93" s="33"/>
      <c r="BA93" s="33"/>
      <c r="BB93" s="33"/>
      <c r="BC93" s="33"/>
      <c r="BD93" s="33"/>
    </row>
    <row r="94" spans="1:56" s="33" customFormat="1" ht="13.5" thickBot="1" x14ac:dyDescent="0.25">
      <c r="A94" s="37"/>
      <c r="B94" s="38" t="s">
        <v>11</v>
      </c>
      <c r="C94" s="54">
        <f t="shared" si="25"/>
        <v>700210</v>
      </c>
      <c r="D94" s="55">
        <v>700210</v>
      </c>
      <c r="E94" s="55">
        <v>700210</v>
      </c>
      <c r="F94" s="71">
        <v>0</v>
      </c>
      <c r="G94" s="56">
        <v>0</v>
      </c>
      <c r="H94" s="65">
        <v>700210</v>
      </c>
      <c r="I94" s="56">
        <v>0</v>
      </c>
      <c r="J94" s="46"/>
      <c r="K94" s="54">
        <f t="shared" si="26"/>
        <v>2593840</v>
      </c>
      <c r="L94" s="55">
        <v>2593840</v>
      </c>
      <c r="M94" s="55">
        <v>2593840</v>
      </c>
      <c r="N94" s="71">
        <v>0</v>
      </c>
      <c r="O94" s="56">
        <v>0</v>
      </c>
      <c r="P94" s="65">
        <v>2593840</v>
      </c>
      <c r="Q94" s="58">
        <v>0</v>
      </c>
      <c r="R94" s="59">
        <v>0</v>
      </c>
      <c r="S94" s="46"/>
      <c r="T94" s="60">
        <f t="shared" si="27"/>
        <v>921</v>
      </c>
      <c r="U94" s="57">
        <v>0</v>
      </c>
      <c r="V94" s="57">
        <v>0</v>
      </c>
      <c r="W94" s="75">
        <v>0</v>
      </c>
      <c r="X94" s="61">
        <v>0</v>
      </c>
      <c r="Y94" s="79">
        <v>0</v>
      </c>
      <c r="Z94" s="65">
        <v>0</v>
      </c>
      <c r="AA94" s="57">
        <f t="shared" si="28"/>
        <v>921</v>
      </c>
      <c r="AB94" s="57">
        <v>921</v>
      </c>
      <c r="AC94" s="80">
        <v>0</v>
      </c>
      <c r="AD94" s="57">
        <v>921</v>
      </c>
      <c r="AE94" s="79">
        <v>0</v>
      </c>
      <c r="AF94" s="79">
        <v>0</v>
      </c>
      <c r="AG94" s="58">
        <v>0</v>
      </c>
      <c r="AH94" s="62">
        <v>0</v>
      </c>
      <c r="AI94" s="49"/>
      <c r="AJ94" s="50"/>
      <c r="AK94" s="50"/>
      <c r="AL94" s="49"/>
      <c r="AM94" s="49"/>
      <c r="AN94" s="49"/>
      <c r="AO94" s="49"/>
      <c r="AP94" s="49"/>
      <c r="AQ94" s="49"/>
      <c r="AR94" s="49"/>
      <c r="AS94" s="49"/>
      <c r="AT94" s="49"/>
      <c r="AU94" s="49"/>
      <c r="AV94" s="49"/>
    </row>
    <row r="95" spans="1:56" s="34" customFormat="1" ht="12.75" x14ac:dyDescent="0.2">
      <c r="A95" s="31">
        <v>2023</v>
      </c>
      <c r="B95" s="32" t="s">
        <v>1</v>
      </c>
      <c r="C95" s="39">
        <f>D95+I95</f>
        <v>529258</v>
      </c>
      <c r="D95" s="40">
        <v>529258</v>
      </c>
      <c r="E95" s="40">
        <v>529258</v>
      </c>
      <c r="F95" s="70">
        <v>0</v>
      </c>
      <c r="G95" s="41">
        <v>0</v>
      </c>
      <c r="H95" s="64">
        <v>529258</v>
      </c>
      <c r="I95" s="41">
        <v>0</v>
      </c>
      <c r="J95" s="43"/>
      <c r="K95" s="39">
        <f t="shared" si="26"/>
        <v>1718694</v>
      </c>
      <c r="L95" s="40">
        <v>1718694</v>
      </c>
      <c r="M95" s="40">
        <v>1718694</v>
      </c>
      <c r="N95" s="70">
        <v>0</v>
      </c>
      <c r="O95" s="69">
        <v>0</v>
      </c>
      <c r="P95" s="40">
        <v>1718694</v>
      </c>
      <c r="Q95" s="44">
        <v>0</v>
      </c>
      <c r="R95" s="45">
        <v>0</v>
      </c>
      <c r="S95" s="46"/>
      <c r="T95" s="47">
        <f t="shared" si="27"/>
        <v>0</v>
      </c>
      <c r="U95" s="42">
        <v>0</v>
      </c>
      <c r="V95" s="42">
        <v>0</v>
      </c>
      <c r="W95" s="73">
        <v>0</v>
      </c>
      <c r="X95" s="48">
        <v>0</v>
      </c>
      <c r="Y95" s="77">
        <v>0</v>
      </c>
      <c r="Z95" s="64">
        <v>0</v>
      </c>
      <c r="AA95" s="42">
        <f t="shared" si="28"/>
        <v>0</v>
      </c>
      <c r="AB95" s="42">
        <v>0</v>
      </c>
      <c r="AC95" s="73">
        <v>0</v>
      </c>
      <c r="AD95" s="42">
        <v>0</v>
      </c>
      <c r="AE95" s="77">
        <v>0</v>
      </c>
      <c r="AF95" s="73">
        <v>0</v>
      </c>
      <c r="AG95" s="44">
        <v>0</v>
      </c>
      <c r="AH95" s="45">
        <v>0</v>
      </c>
      <c r="AI95" s="49"/>
      <c r="AJ95" s="50"/>
      <c r="AK95" s="50"/>
      <c r="AL95" s="49"/>
      <c r="AM95" s="49"/>
      <c r="AN95" s="49"/>
      <c r="AO95" s="49"/>
      <c r="AP95" s="49"/>
      <c r="AQ95" s="49"/>
      <c r="AR95" s="49"/>
      <c r="AS95" s="49"/>
      <c r="AT95" s="49"/>
      <c r="AU95" s="49"/>
      <c r="AV95" s="49"/>
      <c r="AW95" s="33"/>
      <c r="AX95" s="33"/>
      <c r="AY95" s="33"/>
      <c r="AZ95" s="33"/>
      <c r="BA95" s="33"/>
      <c r="BB95" s="33"/>
      <c r="BC95" s="33"/>
      <c r="BD95" s="33"/>
    </row>
    <row r="96" spans="1:56" s="33" customFormat="1" ht="12.75" x14ac:dyDescent="0.2">
      <c r="A96" s="35"/>
      <c r="B96" s="36" t="s">
        <v>2</v>
      </c>
      <c r="C96" s="39">
        <f t="shared" ref="C96:C100" si="29">D96+I96</f>
        <v>1071808</v>
      </c>
      <c r="D96" s="40">
        <v>1071808</v>
      </c>
      <c r="E96" s="40">
        <v>1071808</v>
      </c>
      <c r="F96" s="70">
        <v>0</v>
      </c>
      <c r="G96" s="93">
        <v>0</v>
      </c>
      <c r="H96" s="94">
        <v>1071808</v>
      </c>
      <c r="I96" s="41">
        <v>0</v>
      </c>
      <c r="J96" s="46"/>
      <c r="K96" s="39">
        <f t="shared" si="26"/>
        <v>1972283</v>
      </c>
      <c r="L96" s="40">
        <v>1972283</v>
      </c>
      <c r="M96" s="40">
        <v>1972283</v>
      </c>
      <c r="N96" s="70">
        <v>0</v>
      </c>
      <c r="O96" s="41">
        <v>0</v>
      </c>
      <c r="P96" s="40">
        <v>1972283</v>
      </c>
      <c r="Q96" s="51">
        <v>0</v>
      </c>
      <c r="R96" s="52">
        <v>0</v>
      </c>
      <c r="S96" s="46"/>
      <c r="T96" s="47">
        <f t="shared" si="27"/>
        <v>0</v>
      </c>
      <c r="U96" s="42">
        <v>0</v>
      </c>
      <c r="V96" s="42">
        <v>0</v>
      </c>
      <c r="W96" s="74">
        <v>0</v>
      </c>
      <c r="X96" s="53">
        <v>0</v>
      </c>
      <c r="Y96" s="78">
        <v>0</v>
      </c>
      <c r="Z96" s="64">
        <v>0</v>
      </c>
      <c r="AA96" s="42">
        <f t="shared" si="28"/>
        <v>0</v>
      </c>
      <c r="AB96" s="42">
        <v>0</v>
      </c>
      <c r="AC96" s="73">
        <v>0</v>
      </c>
      <c r="AD96" s="42">
        <v>0</v>
      </c>
      <c r="AE96" s="77">
        <v>0</v>
      </c>
      <c r="AF96" s="73">
        <v>0</v>
      </c>
      <c r="AG96" s="51">
        <v>0</v>
      </c>
      <c r="AH96" s="45">
        <v>0</v>
      </c>
      <c r="AI96" s="49"/>
      <c r="AJ96" s="49"/>
      <c r="AK96" s="49"/>
      <c r="AL96" s="49"/>
      <c r="AM96" s="49"/>
      <c r="AN96" s="49"/>
      <c r="AO96" s="49"/>
      <c r="AP96" s="49"/>
      <c r="AQ96" s="49"/>
      <c r="AR96" s="49"/>
      <c r="AS96" s="49"/>
      <c r="AT96" s="49"/>
      <c r="AU96" s="49"/>
      <c r="AV96" s="49"/>
    </row>
    <row r="97" spans="1:56" s="33" customFormat="1" ht="12.75" x14ac:dyDescent="0.2">
      <c r="A97" s="35"/>
      <c r="B97" s="36" t="s">
        <v>3</v>
      </c>
      <c r="C97" s="39">
        <f t="shared" si="29"/>
        <v>778504</v>
      </c>
      <c r="D97" s="40">
        <v>778504</v>
      </c>
      <c r="E97" s="40">
        <v>778504</v>
      </c>
      <c r="F97" s="70">
        <v>0</v>
      </c>
      <c r="G97" s="41">
        <v>0</v>
      </c>
      <c r="H97" s="64">
        <v>778504</v>
      </c>
      <c r="I97" s="41">
        <v>0</v>
      </c>
      <c r="J97" s="46"/>
      <c r="K97" s="39">
        <f t="shared" si="26"/>
        <v>2249734</v>
      </c>
      <c r="L97" s="40">
        <v>2249734</v>
      </c>
      <c r="M97" s="40">
        <v>2249734</v>
      </c>
      <c r="N97" s="70">
        <v>0</v>
      </c>
      <c r="O97" s="41">
        <v>0</v>
      </c>
      <c r="P97" s="40">
        <v>2249734</v>
      </c>
      <c r="Q97" s="51">
        <v>0</v>
      </c>
      <c r="R97" s="52">
        <v>0</v>
      </c>
      <c r="S97" s="46"/>
      <c r="T97" s="47">
        <f t="shared" si="27"/>
        <v>0</v>
      </c>
      <c r="U97" s="42">
        <v>0</v>
      </c>
      <c r="V97" s="42">
        <v>0</v>
      </c>
      <c r="W97" s="74">
        <v>0</v>
      </c>
      <c r="X97" s="53">
        <v>0</v>
      </c>
      <c r="Y97" s="78">
        <v>0</v>
      </c>
      <c r="Z97" s="64">
        <v>0</v>
      </c>
      <c r="AA97" s="42">
        <f t="shared" si="28"/>
        <v>0</v>
      </c>
      <c r="AB97" s="42">
        <v>0</v>
      </c>
      <c r="AC97" s="73">
        <v>0</v>
      </c>
      <c r="AD97" s="42">
        <v>0</v>
      </c>
      <c r="AE97" s="77">
        <v>0</v>
      </c>
      <c r="AF97" s="73">
        <v>0</v>
      </c>
      <c r="AG97" s="51">
        <v>0</v>
      </c>
      <c r="AH97" s="45">
        <v>0</v>
      </c>
      <c r="AI97" s="49"/>
      <c r="AJ97" s="49"/>
      <c r="AK97" s="49"/>
      <c r="AL97" s="49"/>
      <c r="AM97" s="49"/>
      <c r="AN97" s="49"/>
      <c r="AO97" s="49"/>
      <c r="AP97" s="49"/>
      <c r="AQ97" s="49"/>
      <c r="AR97" s="49"/>
      <c r="AS97" s="49"/>
      <c r="AT97" s="49"/>
      <c r="AU97" s="49"/>
      <c r="AV97" s="49"/>
    </row>
    <row r="98" spans="1:56" s="33" customFormat="1" ht="12.75" x14ac:dyDescent="0.2">
      <c r="A98" s="35"/>
      <c r="B98" s="36" t="s">
        <v>4</v>
      </c>
      <c r="C98" s="39">
        <f t="shared" si="29"/>
        <v>481780</v>
      </c>
      <c r="D98" s="40">
        <v>481780</v>
      </c>
      <c r="E98" s="40">
        <v>481780</v>
      </c>
      <c r="F98" s="70">
        <v>0</v>
      </c>
      <c r="G98" s="41">
        <v>0</v>
      </c>
      <c r="H98" s="64">
        <v>481780</v>
      </c>
      <c r="I98" s="41">
        <v>0</v>
      </c>
      <c r="J98" s="46"/>
      <c r="K98" s="39">
        <f t="shared" si="26"/>
        <v>1896092</v>
      </c>
      <c r="L98" s="40">
        <v>1896092</v>
      </c>
      <c r="M98" s="40">
        <v>1896092</v>
      </c>
      <c r="N98" s="70">
        <v>0</v>
      </c>
      <c r="O98" s="101">
        <v>0</v>
      </c>
      <c r="P98" s="64">
        <v>1896092</v>
      </c>
      <c r="Q98" s="51">
        <v>0</v>
      </c>
      <c r="R98" s="52">
        <v>0</v>
      </c>
      <c r="S98" s="46"/>
      <c r="T98" s="47">
        <f t="shared" si="27"/>
        <v>0</v>
      </c>
      <c r="U98" s="42">
        <v>0</v>
      </c>
      <c r="V98" s="42">
        <v>0</v>
      </c>
      <c r="W98" s="74">
        <v>0</v>
      </c>
      <c r="X98" s="53">
        <v>0</v>
      </c>
      <c r="Y98" s="78">
        <v>0</v>
      </c>
      <c r="Z98" s="64">
        <v>0</v>
      </c>
      <c r="AA98" s="42">
        <v>0</v>
      </c>
      <c r="AB98" s="42">
        <v>0</v>
      </c>
      <c r="AC98" s="73">
        <v>0</v>
      </c>
      <c r="AD98" s="42">
        <v>0</v>
      </c>
      <c r="AE98" s="77">
        <v>0</v>
      </c>
      <c r="AF98" s="73">
        <v>0</v>
      </c>
      <c r="AG98" s="51">
        <v>0</v>
      </c>
      <c r="AH98" s="45">
        <v>0</v>
      </c>
      <c r="AI98" s="49"/>
      <c r="AJ98" s="49"/>
      <c r="AK98" s="49"/>
      <c r="AL98" s="49"/>
      <c r="AM98" s="49"/>
      <c r="AN98" s="49"/>
      <c r="AO98" s="49"/>
      <c r="AP98" s="49"/>
      <c r="AQ98" s="49"/>
      <c r="AR98" s="49"/>
      <c r="AS98" s="49"/>
      <c r="AT98" s="49"/>
      <c r="AU98" s="49"/>
      <c r="AV98" s="49"/>
    </row>
    <row r="99" spans="1:56" s="33" customFormat="1" ht="12.75" x14ac:dyDescent="0.2">
      <c r="A99" s="35"/>
      <c r="B99" s="36" t="s">
        <v>5</v>
      </c>
      <c r="C99" s="39">
        <f t="shared" si="29"/>
        <v>936720</v>
      </c>
      <c r="D99" s="40">
        <v>936720</v>
      </c>
      <c r="E99" s="40">
        <v>936720</v>
      </c>
      <c r="F99" s="70">
        <v>0</v>
      </c>
      <c r="G99" s="41">
        <v>0</v>
      </c>
      <c r="H99" s="64">
        <v>936720</v>
      </c>
      <c r="I99" s="41">
        <v>0</v>
      </c>
      <c r="J99" s="46"/>
      <c r="K99" s="39">
        <f t="shared" si="26"/>
        <v>2117277</v>
      </c>
      <c r="L99" s="40">
        <v>2117277</v>
      </c>
      <c r="M99" s="40">
        <v>2117277</v>
      </c>
      <c r="N99" s="70">
        <v>0</v>
      </c>
      <c r="O99" s="101">
        <v>0</v>
      </c>
      <c r="P99" s="64">
        <v>2117277</v>
      </c>
      <c r="Q99" s="51">
        <v>0</v>
      </c>
      <c r="R99" s="52">
        <v>0</v>
      </c>
      <c r="S99" s="46"/>
      <c r="T99" s="47">
        <f t="shared" si="27"/>
        <v>0</v>
      </c>
      <c r="U99" s="42">
        <v>0</v>
      </c>
      <c r="V99" s="42">
        <v>0</v>
      </c>
      <c r="W99" s="74">
        <v>0</v>
      </c>
      <c r="X99" s="53">
        <v>0</v>
      </c>
      <c r="Y99" s="78">
        <v>0</v>
      </c>
      <c r="Z99" s="64">
        <v>0</v>
      </c>
      <c r="AA99" s="42">
        <v>0</v>
      </c>
      <c r="AB99" s="42">
        <v>0</v>
      </c>
      <c r="AC99" s="73">
        <v>0</v>
      </c>
      <c r="AD99" s="42">
        <v>0</v>
      </c>
      <c r="AE99" s="77">
        <v>0</v>
      </c>
      <c r="AF99" s="73">
        <v>0</v>
      </c>
      <c r="AG99" s="51">
        <v>0</v>
      </c>
      <c r="AH99" s="45">
        <v>0</v>
      </c>
      <c r="AI99" s="49"/>
      <c r="AJ99" s="49"/>
      <c r="AK99" s="49"/>
      <c r="AL99" s="49"/>
      <c r="AM99" s="49"/>
      <c r="AN99" s="49"/>
      <c r="AO99" s="49"/>
      <c r="AP99" s="49"/>
      <c r="AQ99" s="49"/>
      <c r="AR99" s="49"/>
      <c r="AS99" s="49"/>
      <c r="AT99" s="49"/>
      <c r="AU99" s="49"/>
      <c r="AV99" s="49"/>
    </row>
    <row r="100" spans="1:56" s="33" customFormat="1" ht="12.75" x14ac:dyDescent="0.2">
      <c r="A100" s="35"/>
      <c r="B100" s="36" t="s">
        <v>6</v>
      </c>
      <c r="C100" s="39">
        <f t="shared" si="29"/>
        <v>563625</v>
      </c>
      <c r="D100" s="40">
        <v>563625</v>
      </c>
      <c r="E100" s="40">
        <v>563625</v>
      </c>
      <c r="F100" s="70">
        <v>0</v>
      </c>
      <c r="G100" s="41">
        <v>0</v>
      </c>
      <c r="H100" s="64">
        <v>563625</v>
      </c>
      <c r="I100" s="41">
        <v>0</v>
      </c>
      <c r="J100" s="46"/>
      <c r="K100" s="39">
        <f t="shared" si="26"/>
        <v>2113048</v>
      </c>
      <c r="L100" s="40">
        <v>2113048</v>
      </c>
      <c r="M100" s="40">
        <v>2113048</v>
      </c>
      <c r="N100" s="70">
        <v>0</v>
      </c>
      <c r="O100" s="101">
        <v>0</v>
      </c>
      <c r="P100" s="64">
        <v>2113048</v>
      </c>
      <c r="Q100" s="51">
        <v>0</v>
      </c>
      <c r="R100" s="52">
        <v>0</v>
      </c>
      <c r="S100" s="46"/>
      <c r="T100" s="47">
        <f t="shared" si="27"/>
        <v>0</v>
      </c>
      <c r="U100" s="42">
        <v>0</v>
      </c>
      <c r="V100" s="42">
        <v>0</v>
      </c>
      <c r="W100" s="74">
        <v>0</v>
      </c>
      <c r="X100" s="53">
        <v>0</v>
      </c>
      <c r="Y100" s="78">
        <v>0</v>
      </c>
      <c r="Z100" s="64">
        <v>0</v>
      </c>
      <c r="AA100" s="42">
        <v>0</v>
      </c>
      <c r="AB100" s="42">
        <v>0</v>
      </c>
      <c r="AC100" s="73">
        <v>0</v>
      </c>
      <c r="AD100" s="42">
        <v>0</v>
      </c>
      <c r="AE100" s="77">
        <v>0</v>
      </c>
      <c r="AF100" s="73">
        <v>0</v>
      </c>
      <c r="AG100" s="51">
        <v>0</v>
      </c>
      <c r="AH100" s="45">
        <v>0</v>
      </c>
      <c r="AI100" s="49"/>
      <c r="AJ100" s="49"/>
      <c r="AK100" s="49"/>
      <c r="AL100" s="49"/>
      <c r="AM100" s="49"/>
      <c r="AN100" s="49"/>
      <c r="AO100" s="49"/>
      <c r="AP100" s="49"/>
      <c r="AQ100" s="49"/>
      <c r="AR100" s="49"/>
      <c r="AS100" s="49"/>
      <c r="AT100" s="49"/>
      <c r="AU100" s="49"/>
      <c r="AV100" s="49"/>
    </row>
    <row r="101" spans="1:56" s="33" customFormat="1" ht="12.75" x14ac:dyDescent="0.2">
      <c r="A101" s="35"/>
      <c r="B101" s="36" t="s">
        <v>7</v>
      </c>
      <c r="C101" s="39">
        <v>478878</v>
      </c>
      <c r="D101" s="40">
        <v>478878</v>
      </c>
      <c r="E101" s="40">
        <v>478878</v>
      </c>
      <c r="F101" s="70">
        <v>0</v>
      </c>
      <c r="G101" s="41">
        <v>0</v>
      </c>
      <c r="H101" s="64">
        <v>478878</v>
      </c>
      <c r="I101" s="41">
        <v>0</v>
      </c>
      <c r="J101" s="46"/>
      <c r="K101" s="39">
        <v>2032982</v>
      </c>
      <c r="L101" s="40">
        <v>2032982</v>
      </c>
      <c r="M101" s="40">
        <v>2032982</v>
      </c>
      <c r="N101" s="70">
        <v>0</v>
      </c>
      <c r="O101" s="101">
        <v>0</v>
      </c>
      <c r="P101" s="64">
        <v>2032982</v>
      </c>
      <c r="Q101" s="51">
        <v>0</v>
      </c>
      <c r="R101" s="52">
        <v>0</v>
      </c>
      <c r="S101" s="46"/>
      <c r="T101" s="47">
        <v>0</v>
      </c>
      <c r="U101" s="42">
        <v>0</v>
      </c>
      <c r="V101" s="42">
        <v>0</v>
      </c>
      <c r="W101" s="74">
        <v>0</v>
      </c>
      <c r="X101" s="53">
        <v>0</v>
      </c>
      <c r="Y101" s="78">
        <v>0</v>
      </c>
      <c r="Z101" s="64">
        <v>0</v>
      </c>
      <c r="AA101" s="42">
        <v>0</v>
      </c>
      <c r="AB101" s="42">
        <v>0</v>
      </c>
      <c r="AC101" s="73">
        <v>0</v>
      </c>
      <c r="AD101" s="42">
        <v>0</v>
      </c>
      <c r="AE101" s="77">
        <v>0</v>
      </c>
      <c r="AF101" s="73">
        <v>0</v>
      </c>
      <c r="AG101" s="51">
        <v>0</v>
      </c>
      <c r="AH101" s="45">
        <v>0</v>
      </c>
      <c r="AI101" s="49"/>
      <c r="AJ101" s="49"/>
      <c r="AK101" s="49"/>
      <c r="AL101" s="49"/>
      <c r="AM101" s="49"/>
      <c r="AN101" s="49"/>
      <c r="AO101" s="49"/>
      <c r="AP101" s="49"/>
      <c r="AQ101" s="49"/>
      <c r="AR101" s="49"/>
      <c r="AS101" s="49"/>
      <c r="AT101" s="49"/>
      <c r="AU101" s="49"/>
      <c r="AV101" s="49"/>
    </row>
    <row r="102" spans="1:56" s="33" customFormat="1" ht="12.75" x14ac:dyDescent="0.2">
      <c r="A102" s="35"/>
      <c r="B102" s="36" t="s">
        <v>8</v>
      </c>
      <c r="C102" s="39">
        <v>879514</v>
      </c>
      <c r="D102" s="40">
        <v>879514</v>
      </c>
      <c r="E102" s="40">
        <v>879514</v>
      </c>
      <c r="F102" s="70">
        <v>0</v>
      </c>
      <c r="G102" s="41">
        <v>0</v>
      </c>
      <c r="H102" s="64">
        <v>879514</v>
      </c>
      <c r="I102" s="41">
        <v>0</v>
      </c>
      <c r="J102" s="46"/>
      <c r="K102" s="39">
        <v>1998146</v>
      </c>
      <c r="L102" s="40">
        <v>1998146</v>
      </c>
      <c r="M102" s="40">
        <v>1998146</v>
      </c>
      <c r="N102" s="70">
        <v>0</v>
      </c>
      <c r="O102" s="101">
        <v>0</v>
      </c>
      <c r="P102" s="64">
        <v>1998146</v>
      </c>
      <c r="Q102" s="51">
        <v>0</v>
      </c>
      <c r="R102" s="52">
        <v>0</v>
      </c>
      <c r="S102" s="46"/>
      <c r="T102" s="47">
        <v>0</v>
      </c>
      <c r="U102" s="42">
        <v>0</v>
      </c>
      <c r="V102" s="42">
        <v>0</v>
      </c>
      <c r="W102" s="74">
        <v>0</v>
      </c>
      <c r="X102" s="53">
        <v>0</v>
      </c>
      <c r="Y102" s="78">
        <v>0</v>
      </c>
      <c r="Z102" s="64">
        <v>0</v>
      </c>
      <c r="AA102" s="42">
        <v>0</v>
      </c>
      <c r="AB102" s="42">
        <v>0</v>
      </c>
      <c r="AC102" s="73">
        <v>0</v>
      </c>
      <c r="AD102" s="42">
        <v>0</v>
      </c>
      <c r="AE102" s="77">
        <v>0</v>
      </c>
      <c r="AF102" s="73">
        <v>0</v>
      </c>
      <c r="AG102" s="51">
        <v>0</v>
      </c>
      <c r="AH102" s="45">
        <v>0</v>
      </c>
      <c r="AI102" s="49"/>
      <c r="AJ102" s="49"/>
      <c r="AK102" s="49"/>
      <c r="AL102" s="49"/>
      <c r="AM102" s="49"/>
      <c r="AN102" s="49"/>
      <c r="AO102" s="49"/>
      <c r="AP102" s="49"/>
      <c r="AQ102" s="49"/>
      <c r="AR102" s="49"/>
      <c r="AS102" s="49"/>
      <c r="AT102" s="49"/>
      <c r="AU102" s="49"/>
      <c r="AV102" s="49"/>
    </row>
    <row r="103" spans="1:56" s="33" customFormat="1" ht="12.75" x14ac:dyDescent="0.2">
      <c r="A103" s="35"/>
      <c r="B103" s="36" t="s">
        <v>9</v>
      </c>
      <c r="C103" s="39">
        <v>446436</v>
      </c>
      <c r="D103" s="40">
        <v>446436</v>
      </c>
      <c r="E103" s="40">
        <v>446436</v>
      </c>
      <c r="F103" s="70">
        <v>0</v>
      </c>
      <c r="G103" s="41">
        <v>0</v>
      </c>
      <c r="H103" s="64">
        <v>446436</v>
      </c>
      <c r="I103" s="41">
        <v>0</v>
      </c>
      <c r="J103" s="46"/>
      <c r="K103" s="39">
        <v>2054755</v>
      </c>
      <c r="L103" s="40">
        <v>2054755</v>
      </c>
      <c r="M103" s="40">
        <v>2054755</v>
      </c>
      <c r="N103" s="70">
        <v>0</v>
      </c>
      <c r="O103" s="101">
        <v>0</v>
      </c>
      <c r="P103" s="64">
        <v>2054755</v>
      </c>
      <c r="Q103" s="51">
        <v>0</v>
      </c>
      <c r="R103" s="52">
        <v>0</v>
      </c>
      <c r="S103" s="46"/>
      <c r="T103" s="47">
        <v>0</v>
      </c>
      <c r="U103" s="42">
        <v>0</v>
      </c>
      <c r="V103" s="42">
        <v>0</v>
      </c>
      <c r="W103" s="74">
        <v>0</v>
      </c>
      <c r="X103" s="53">
        <v>0</v>
      </c>
      <c r="Y103" s="78">
        <v>0</v>
      </c>
      <c r="Z103" s="64">
        <v>0</v>
      </c>
      <c r="AA103" s="42">
        <v>0</v>
      </c>
      <c r="AB103" s="42">
        <v>0</v>
      </c>
      <c r="AC103" s="73">
        <v>0</v>
      </c>
      <c r="AD103" s="42">
        <v>0</v>
      </c>
      <c r="AE103" s="77">
        <v>0</v>
      </c>
      <c r="AF103" s="73">
        <v>0</v>
      </c>
      <c r="AG103" s="51">
        <v>0</v>
      </c>
      <c r="AH103" s="45">
        <v>0</v>
      </c>
      <c r="AI103" s="49"/>
      <c r="AJ103" s="49"/>
      <c r="AK103" s="49"/>
      <c r="AL103" s="49"/>
      <c r="AM103" s="49"/>
      <c r="AN103" s="49"/>
      <c r="AO103" s="49"/>
      <c r="AP103" s="49"/>
      <c r="AQ103" s="49"/>
      <c r="AR103" s="49"/>
      <c r="AS103" s="49"/>
      <c r="AT103" s="49"/>
      <c r="AU103" s="49"/>
      <c r="AV103" s="49"/>
    </row>
    <row r="104" spans="1:56" s="34" customFormat="1" ht="12.75" x14ac:dyDescent="0.2">
      <c r="A104" s="35"/>
      <c r="B104" s="36" t="s">
        <v>10</v>
      </c>
      <c r="C104" s="39">
        <f t="shared" ref="C104:C106" si="30">D104+I104</f>
        <v>472787</v>
      </c>
      <c r="D104" s="40">
        <v>472787</v>
      </c>
      <c r="E104" s="40">
        <v>472787</v>
      </c>
      <c r="F104" s="70">
        <v>0</v>
      </c>
      <c r="G104" s="41">
        <v>0</v>
      </c>
      <c r="H104" s="64">
        <v>472787</v>
      </c>
      <c r="I104" s="41">
        <v>0</v>
      </c>
      <c r="J104" s="46"/>
      <c r="K104" s="39">
        <f t="shared" ref="K104:K106" si="31">L104+Q104+R104</f>
        <v>2127193</v>
      </c>
      <c r="L104" s="40">
        <v>2127193</v>
      </c>
      <c r="M104" s="40">
        <v>2127193</v>
      </c>
      <c r="N104" s="70">
        <v>0</v>
      </c>
      <c r="O104" s="41">
        <v>0</v>
      </c>
      <c r="P104" s="64">
        <v>2127193</v>
      </c>
      <c r="Q104" s="41">
        <v>0</v>
      </c>
      <c r="R104" s="41">
        <v>0</v>
      </c>
      <c r="S104" s="46"/>
      <c r="T104" s="47">
        <f t="shared" ref="T104:T106" si="32">U104+AA104+AH104</f>
        <v>0</v>
      </c>
      <c r="U104" s="42">
        <v>0</v>
      </c>
      <c r="V104" s="42">
        <v>0</v>
      </c>
      <c r="W104" s="74">
        <v>0</v>
      </c>
      <c r="X104" s="53">
        <v>0</v>
      </c>
      <c r="Y104" s="78">
        <v>0</v>
      </c>
      <c r="Z104" s="64">
        <v>0</v>
      </c>
      <c r="AA104" s="42">
        <v>0</v>
      </c>
      <c r="AB104" s="42">
        <v>0</v>
      </c>
      <c r="AC104" s="73">
        <v>0</v>
      </c>
      <c r="AD104" s="42">
        <v>0</v>
      </c>
      <c r="AE104" s="77">
        <v>0</v>
      </c>
      <c r="AF104" s="73">
        <v>0</v>
      </c>
      <c r="AG104" s="51">
        <v>0</v>
      </c>
      <c r="AH104" s="45">
        <v>0</v>
      </c>
      <c r="AI104" s="49"/>
      <c r="AJ104" s="50"/>
      <c r="AK104" s="50"/>
      <c r="AL104" s="49"/>
      <c r="AM104" s="49"/>
      <c r="AN104" s="49"/>
      <c r="AO104" s="49"/>
      <c r="AP104" s="49"/>
      <c r="AQ104" s="49"/>
      <c r="AR104" s="49"/>
      <c r="AS104" s="49"/>
      <c r="AT104" s="49"/>
      <c r="AU104" s="49"/>
      <c r="AV104" s="49"/>
      <c r="AW104" s="33"/>
      <c r="AX104" s="33"/>
      <c r="AY104" s="33"/>
      <c r="AZ104" s="33"/>
      <c r="BA104" s="33"/>
      <c r="BB104" s="33"/>
      <c r="BC104" s="33"/>
      <c r="BD104" s="33"/>
    </row>
    <row r="105" spans="1:56" s="34" customFormat="1" ht="12.75" x14ac:dyDescent="0.2">
      <c r="A105" s="35"/>
      <c r="B105" s="36" t="s">
        <v>35</v>
      </c>
      <c r="C105" s="39">
        <f t="shared" si="30"/>
        <v>961492</v>
      </c>
      <c r="D105" s="40">
        <v>961492</v>
      </c>
      <c r="E105" s="40">
        <v>961492</v>
      </c>
      <c r="F105" s="70">
        <v>0</v>
      </c>
      <c r="G105" s="41">
        <v>0</v>
      </c>
      <c r="H105" s="64">
        <v>961492</v>
      </c>
      <c r="I105" s="41">
        <v>0</v>
      </c>
      <c r="J105" s="46"/>
      <c r="K105" s="39">
        <f t="shared" si="31"/>
        <v>2142524</v>
      </c>
      <c r="L105" s="40">
        <v>2142524</v>
      </c>
      <c r="M105" s="40">
        <v>2142524</v>
      </c>
      <c r="N105" s="70">
        <v>0</v>
      </c>
      <c r="O105" s="41">
        <v>0</v>
      </c>
      <c r="P105" s="64">
        <v>2142524</v>
      </c>
      <c r="Q105" s="41">
        <v>0</v>
      </c>
      <c r="R105" s="41">
        <v>0</v>
      </c>
      <c r="S105" s="46"/>
      <c r="T105" s="47">
        <f t="shared" si="32"/>
        <v>0</v>
      </c>
      <c r="U105" s="42">
        <v>0</v>
      </c>
      <c r="V105" s="42">
        <v>0</v>
      </c>
      <c r="W105" s="74">
        <v>0</v>
      </c>
      <c r="X105" s="53">
        <v>0</v>
      </c>
      <c r="Y105" s="78">
        <v>0</v>
      </c>
      <c r="Z105" s="64">
        <v>0</v>
      </c>
      <c r="AA105" s="42">
        <v>0</v>
      </c>
      <c r="AB105" s="42">
        <v>0</v>
      </c>
      <c r="AC105" s="73">
        <v>0</v>
      </c>
      <c r="AD105" s="42">
        <v>0</v>
      </c>
      <c r="AE105" s="77">
        <v>0</v>
      </c>
      <c r="AF105" s="73">
        <v>0</v>
      </c>
      <c r="AG105" s="51">
        <v>0</v>
      </c>
      <c r="AH105" s="45">
        <v>0</v>
      </c>
      <c r="AI105" s="49"/>
      <c r="AJ105" s="50"/>
      <c r="AK105" s="50"/>
      <c r="AL105" s="49"/>
      <c r="AM105" s="49"/>
      <c r="AN105" s="49"/>
      <c r="AO105" s="49"/>
      <c r="AP105" s="49"/>
      <c r="AQ105" s="49"/>
      <c r="AR105" s="49"/>
      <c r="AS105" s="49"/>
      <c r="AT105" s="49"/>
      <c r="AU105" s="49"/>
      <c r="AV105" s="49"/>
      <c r="AW105" s="33"/>
      <c r="AX105" s="33"/>
      <c r="AY105" s="33"/>
      <c r="AZ105" s="33"/>
      <c r="BA105" s="33"/>
      <c r="BB105" s="33"/>
      <c r="BC105" s="33"/>
      <c r="BD105" s="33"/>
    </row>
    <row r="106" spans="1:56" s="33" customFormat="1" ht="13.5" thickBot="1" x14ac:dyDescent="0.25">
      <c r="A106" s="37"/>
      <c r="B106" s="38" t="s">
        <v>11</v>
      </c>
      <c r="C106" s="54">
        <f t="shared" si="30"/>
        <v>964673</v>
      </c>
      <c r="D106" s="55">
        <v>964673</v>
      </c>
      <c r="E106" s="55">
        <v>964673</v>
      </c>
      <c r="F106" s="71">
        <v>0</v>
      </c>
      <c r="G106" s="56">
        <v>0</v>
      </c>
      <c r="H106" s="65">
        <v>964673</v>
      </c>
      <c r="I106" s="56">
        <v>0</v>
      </c>
      <c r="J106" s="46"/>
      <c r="K106" s="54">
        <f t="shared" si="31"/>
        <v>2569830</v>
      </c>
      <c r="L106" s="55">
        <v>2569830</v>
      </c>
      <c r="M106" s="55">
        <v>2569830</v>
      </c>
      <c r="N106" s="71">
        <v>0</v>
      </c>
      <c r="O106" s="56">
        <v>0</v>
      </c>
      <c r="P106" s="65">
        <v>2569830</v>
      </c>
      <c r="Q106" s="56">
        <v>0</v>
      </c>
      <c r="R106" s="56">
        <v>0</v>
      </c>
      <c r="S106" s="46"/>
      <c r="T106" s="60">
        <f t="shared" si="32"/>
        <v>0</v>
      </c>
      <c r="U106" s="57">
        <v>0</v>
      </c>
      <c r="V106" s="57">
        <v>0</v>
      </c>
      <c r="W106" s="75">
        <v>0</v>
      </c>
      <c r="X106" s="61">
        <v>0</v>
      </c>
      <c r="Y106" s="79">
        <v>0</v>
      </c>
      <c r="Z106" s="65">
        <v>0</v>
      </c>
      <c r="AA106" s="57">
        <v>0</v>
      </c>
      <c r="AB106" s="57">
        <v>0</v>
      </c>
      <c r="AC106" s="80">
        <v>0</v>
      </c>
      <c r="AD106" s="57">
        <v>0</v>
      </c>
      <c r="AE106" s="79">
        <v>0</v>
      </c>
      <c r="AF106" s="79">
        <v>0</v>
      </c>
      <c r="AG106" s="58">
        <v>0</v>
      </c>
      <c r="AH106" s="62">
        <v>0</v>
      </c>
      <c r="AI106" s="49"/>
      <c r="AJ106" s="50"/>
      <c r="AK106" s="50"/>
      <c r="AL106" s="49"/>
      <c r="AM106" s="49"/>
      <c r="AN106" s="49"/>
      <c r="AO106" s="49"/>
      <c r="AP106" s="49"/>
      <c r="AQ106" s="49"/>
      <c r="AR106" s="49"/>
      <c r="AS106" s="49"/>
      <c r="AT106" s="49"/>
      <c r="AU106" s="49"/>
      <c r="AV106" s="49"/>
    </row>
    <row r="107" spans="1:56" x14ac:dyDescent="0.25">
      <c r="D107" s="24"/>
      <c r="G107" s="25"/>
      <c r="L107" s="24"/>
      <c r="N107" s="2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row>
    <row r="108" spans="1:56" x14ac:dyDescent="0.25">
      <c r="D108" s="24"/>
      <c r="G108" s="25"/>
      <c r="L108" s="24"/>
      <c r="N108" s="2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row>
    <row r="109" spans="1:56" x14ac:dyDescent="0.25">
      <c r="C109" s="88" t="s">
        <v>32</v>
      </c>
      <c r="D109" s="90"/>
      <c r="E109" s="90"/>
      <c r="F109" s="90"/>
      <c r="G109" s="90"/>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row>
    <row r="110" spans="1:56" x14ac:dyDescent="0.25">
      <c r="C110" s="91" t="s">
        <v>33</v>
      </c>
      <c r="D110" s="91"/>
      <c r="E110" s="91"/>
      <c r="F110" s="90"/>
      <c r="G110" s="92"/>
      <c r="L110" s="24"/>
      <c r="N110" s="2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row>
    <row r="111" spans="1:56" x14ac:dyDescent="0.25">
      <c r="C111" s="91" t="s">
        <v>36</v>
      </c>
      <c r="D111" s="33"/>
      <c r="E111" s="90"/>
      <c r="F111" s="90"/>
      <c r="G111" s="92"/>
      <c r="L111" s="24"/>
      <c r="M111" s="24"/>
      <c r="N111" s="24"/>
      <c r="O111" s="2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row>
    <row r="112" spans="1:56" x14ac:dyDescent="0.25">
      <c r="C112" s="91" t="s">
        <v>37</v>
      </c>
      <c r="D112" s="4"/>
      <c r="G112" s="25"/>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row>
    <row r="113" spans="3:53" x14ac:dyDescent="0.25">
      <c r="C113" s="4"/>
      <c r="D113" s="4"/>
      <c r="G113" s="25"/>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row>
    <row r="114" spans="3:53" x14ac:dyDescent="0.25">
      <c r="C114" s="4"/>
      <c r="D114" s="4"/>
      <c r="G114" s="25"/>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row>
    <row r="115" spans="3:53" x14ac:dyDescent="0.25">
      <c r="C115" s="4"/>
      <c r="D115" s="4"/>
      <c r="G115" s="25"/>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row>
    <row r="116" spans="3:53" x14ac:dyDescent="0.25">
      <c r="C116" s="4"/>
      <c r="D116" s="4"/>
      <c r="G116" s="25"/>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row>
    <row r="117" spans="3:53" x14ac:dyDescent="0.25">
      <c r="C117" s="4"/>
      <c r="D117" s="4"/>
      <c r="G117" s="25"/>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row>
    <row r="118" spans="3:53" x14ac:dyDescent="0.25">
      <c r="C118" s="4"/>
      <c r="D118" s="4"/>
      <c r="G118" s="25"/>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row>
    <row r="119" spans="3:53" x14ac:dyDescent="0.25">
      <c r="C119" s="4"/>
      <c r="D119" s="4"/>
      <c r="G119" s="26"/>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row>
    <row r="120" spans="3:53" x14ac:dyDescent="0.25">
      <c r="C120" s="4"/>
      <c r="D120" s="4"/>
      <c r="G120" s="25"/>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row>
    <row r="121" spans="3:53" x14ac:dyDescent="0.25">
      <c r="C121" s="4"/>
      <c r="D121" s="4"/>
      <c r="G121" s="25"/>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row>
    <row r="122" spans="3:53" x14ac:dyDescent="0.25">
      <c r="C122" s="4"/>
      <c r="D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row>
    <row r="123" spans="3:53" x14ac:dyDescent="0.25">
      <c r="C123" s="4"/>
      <c r="D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row>
    <row r="124" spans="3:53" x14ac:dyDescent="0.25">
      <c r="C124" s="4"/>
      <c r="D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row>
    <row r="125" spans="3:53" x14ac:dyDescent="0.25">
      <c r="C125" s="4"/>
      <c r="D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row>
    <row r="126" spans="3:53" x14ac:dyDescent="0.25">
      <c r="C126" s="4"/>
      <c r="D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row>
    <row r="127" spans="3:53" x14ac:dyDescent="0.25">
      <c r="C127" s="4"/>
      <c r="D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row>
    <row r="128" spans="3:53" x14ac:dyDescent="0.25">
      <c r="C128" s="4"/>
      <c r="D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row>
    <row r="129" spans="3:53" x14ac:dyDescent="0.25">
      <c r="C129" s="4"/>
      <c r="D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row>
    <row r="130" spans="3:53" x14ac:dyDescent="0.25">
      <c r="C130" s="4"/>
      <c r="D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row>
    <row r="131" spans="3:53" x14ac:dyDescent="0.25">
      <c r="C131" s="4"/>
      <c r="D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row>
    <row r="132" spans="3:53" x14ac:dyDescent="0.25">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row>
    <row r="133" spans="3:53" x14ac:dyDescent="0.25">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row>
    <row r="134" spans="3:53" x14ac:dyDescent="0.25">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row>
    <row r="135" spans="3:53" x14ac:dyDescent="0.25">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row>
    <row r="136" spans="3:53" x14ac:dyDescent="0.25">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row>
    <row r="137" spans="3:53" x14ac:dyDescent="0.25">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row>
    <row r="138" spans="3:53" x14ac:dyDescent="0.25">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row>
    <row r="139" spans="3:53" x14ac:dyDescent="0.25">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row>
    <row r="140" spans="3:53" x14ac:dyDescent="0.25">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row>
    <row r="141" spans="3:53" x14ac:dyDescent="0.25">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row>
    <row r="142" spans="3:53" x14ac:dyDescent="0.25">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row>
    <row r="143" spans="3:53" x14ac:dyDescent="0.25">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row>
    <row r="144" spans="3:53" x14ac:dyDescent="0.25">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row>
    <row r="145" spans="3:53" x14ac:dyDescent="0.25">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row>
    <row r="146" spans="3:53" x14ac:dyDescent="0.25">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row>
    <row r="147" spans="3:53" x14ac:dyDescent="0.25">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row>
    <row r="148" spans="3:53" x14ac:dyDescent="0.25">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row>
    <row r="149" spans="3:53" x14ac:dyDescent="0.25">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row>
    <row r="150" spans="3:53" x14ac:dyDescent="0.25">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row>
    <row r="151" spans="3:53" x14ac:dyDescent="0.25">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row>
    <row r="152" spans="3:53" x14ac:dyDescent="0.25">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row>
    <row r="153" spans="3:53" x14ac:dyDescent="0.25">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row>
    <row r="154" spans="3:53" x14ac:dyDescent="0.25">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row>
    <row r="155" spans="3:53" x14ac:dyDescent="0.25">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row>
    <row r="156" spans="3:53" x14ac:dyDescent="0.25">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row>
    <row r="157" spans="3:53" x14ac:dyDescent="0.25">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row>
    <row r="158" spans="3:53" x14ac:dyDescent="0.25">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row>
  </sheetData>
  <mergeCells count="24">
    <mergeCell ref="C1:K1"/>
    <mergeCell ref="AD9:AF9"/>
    <mergeCell ref="AA8:AA10"/>
    <mergeCell ref="O9:P9"/>
    <mergeCell ref="Q8:Q9"/>
    <mergeCell ref="V9:W9"/>
    <mergeCell ref="X9:Z9"/>
    <mergeCell ref="AB9:AC9"/>
    <mergeCell ref="C7:C10"/>
    <mergeCell ref="D8:D9"/>
    <mergeCell ref="T7:T10"/>
    <mergeCell ref="U8:U9"/>
    <mergeCell ref="K5:R6"/>
    <mergeCell ref="C5:I6"/>
    <mergeCell ref="T5:AH6"/>
    <mergeCell ref="AH8:AH9"/>
    <mergeCell ref="AG8:AG10"/>
    <mergeCell ref="R8:R9"/>
    <mergeCell ref="M9:N9"/>
    <mergeCell ref="E9:F9"/>
    <mergeCell ref="G9:H9"/>
    <mergeCell ref="I8:I9"/>
    <mergeCell ref="K7:K10"/>
    <mergeCell ref="L8:L9"/>
  </mergeCells>
  <pageMargins left="0.7" right="0.7" top="0.75" bottom="0.75" header="0.3" footer="0.3"/>
  <pageSetup paperSize="9" orientation="portrait" horizontalDpi="4294967294"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29"/>
  <sheetViews>
    <sheetView workbookViewId="0">
      <pane xSplit="2" ySplit="10" topLeftCell="C86" activePane="bottomRight" state="frozen"/>
      <selection activeCell="F34" sqref="F34"/>
      <selection pane="topRight" activeCell="F34" sqref="F34"/>
      <selection pane="bottomLeft" activeCell="F34" sqref="F34"/>
      <selection pane="bottomRight" activeCell="C4" sqref="C4"/>
    </sheetView>
  </sheetViews>
  <sheetFormatPr defaultColWidth="9.140625" defaultRowHeight="15" x14ac:dyDescent="0.25"/>
  <cols>
    <col min="1" max="2" width="8" style="16" customWidth="1"/>
    <col min="3" max="3" width="16.28515625" style="16" customWidth="1"/>
    <col min="4" max="5" width="16.42578125" style="16" customWidth="1"/>
    <col min="6" max="7" width="15.7109375" style="16" customWidth="1"/>
    <col min="8" max="8" width="16.5703125" style="16" customWidth="1"/>
    <col min="9" max="9" width="13.85546875" style="16" customWidth="1"/>
    <col min="10" max="10" width="1.7109375" style="16" customWidth="1"/>
    <col min="11" max="18" width="15.7109375" style="16" customWidth="1"/>
    <col min="19" max="19" width="1.7109375" style="16" customWidth="1"/>
    <col min="20" max="26" width="13.85546875" style="16" customWidth="1"/>
    <col min="27" max="27" width="15.7109375" style="16" customWidth="1"/>
    <col min="28" max="29" width="13.85546875" style="16" customWidth="1"/>
    <col min="30" max="30" width="13.28515625" style="16" bestFit="1" customWidth="1"/>
    <col min="31" max="32" width="13.85546875" style="16" customWidth="1"/>
    <col min="33" max="33" width="17.7109375" style="16" customWidth="1"/>
    <col min="34" max="34" width="13.85546875" style="16" customWidth="1"/>
    <col min="35" max="16384" width="9.140625" style="16"/>
  </cols>
  <sheetData>
    <row r="1" spans="1:56" s="4" customFormat="1" ht="19.5" x14ac:dyDescent="0.25">
      <c r="C1" s="115" t="s">
        <v>30</v>
      </c>
      <c r="D1" s="115"/>
      <c r="E1" s="115"/>
      <c r="F1" s="115"/>
      <c r="G1" s="115"/>
      <c r="H1" s="115"/>
      <c r="I1" s="30"/>
    </row>
    <row r="2" spans="1:56" s="4" customFormat="1" ht="9" customHeight="1" x14ac:dyDescent="0.25"/>
    <row r="3" spans="1:56" s="63" customFormat="1" ht="14.25" x14ac:dyDescent="0.2">
      <c r="C3" s="6" t="s">
        <v>38</v>
      </c>
    </row>
    <row r="4" spans="1:56" s="4" customFormat="1" ht="12.75" customHeight="1" x14ac:dyDescent="0.25">
      <c r="B4" s="7"/>
    </row>
    <row r="5" spans="1:56" s="4" customFormat="1" ht="15" customHeight="1" x14ac:dyDescent="0.25">
      <c r="C5" s="119" t="s">
        <v>12</v>
      </c>
      <c r="D5" s="119"/>
      <c r="E5" s="119"/>
      <c r="F5" s="119"/>
      <c r="G5" s="119"/>
      <c r="H5" s="119"/>
      <c r="I5" s="119"/>
      <c r="J5" s="8"/>
      <c r="K5" s="119" t="s">
        <v>13</v>
      </c>
      <c r="L5" s="119"/>
      <c r="M5" s="119"/>
      <c r="N5" s="119"/>
      <c r="O5" s="119"/>
      <c r="P5" s="119"/>
      <c r="Q5" s="119"/>
      <c r="R5" s="119"/>
      <c r="T5" s="119" t="s">
        <v>14</v>
      </c>
      <c r="U5" s="119"/>
      <c r="V5" s="119"/>
      <c r="W5" s="119"/>
      <c r="X5" s="119"/>
      <c r="Y5" s="119"/>
      <c r="Z5" s="119"/>
      <c r="AA5" s="119"/>
      <c r="AB5" s="119"/>
      <c r="AC5" s="119"/>
      <c r="AD5" s="119"/>
      <c r="AE5" s="119"/>
      <c r="AF5" s="119"/>
      <c r="AG5" s="119"/>
      <c r="AH5" s="119"/>
    </row>
    <row r="6" spans="1:56" s="5" customFormat="1" ht="15.75" thickBot="1" x14ac:dyDescent="0.3">
      <c r="A6" s="4"/>
      <c r="B6" s="7"/>
      <c r="C6" s="120"/>
      <c r="D6" s="120"/>
      <c r="E6" s="120"/>
      <c r="F6" s="120"/>
      <c r="G6" s="120"/>
      <c r="H6" s="120"/>
      <c r="I6" s="120"/>
      <c r="J6" s="8"/>
      <c r="K6" s="120"/>
      <c r="L6" s="120"/>
      <c r="M6" s="120"/>
      <c r="N6" s="120"/>
      <c r="O6" s="120"/>
      <c r="P6" s="120"/>
      <c r="Q6" s="120"/>
      <c r="R6" s="120"/>
      <c r="S6" s="4"/>
      <c r="T6" s="120"/>
      <c r="U6" s="120"/>
      <c r="V6" s="120"/>
      <c r="W6" s="120"/>
      <c r="X6" s="120"/>
      <c r="Y6" s="120"/>
      <c r="Z6" s="120"/>
      <c r="AA6" s="120"/>
      <c r="AB6" s="120"/>
      <c r="AC6" s="120"/>
      <c r="AD6" s="120"/>
      <c r="AE6" s="120"/>
      <c r="AF6" s="120"/>
      <c r="AG6" s="120"/>
      <c r="AH6" s="120"/>
      <c r="AI6" s="4"/>
      <c r="AJ6" s="4"/>
      <c r="AK6" s="4"/>
      <c r="AL6" s="4"/>
      <c r="AM6" s="4"/>
      <c r="AN6" s="4"/>
      <c r="AO6" s="4"/>
      <c r="AP6" s="4"/>
      <c r="AQ6" s="4"/>
      <c r="AR6" s="4"/>
      <c r="AS6" s="4"/>
      <c r="AT6" s="4"/>
      <c r="AU6" s="4"/>
      <c r="AV6" s="4"/>
      <c r="AW6" s="4"/>
      <c r="AX6" s="4"/>
      <c r="AY6" s="4"/>
      <c r="AZ6" s="4"/>
      <c r="BA6" s="4"/>
      <c r="BB6" s="4"/>
      <c r="BC6" s="4"/>
      <c r="BD6" s="4"/>
    </row>
    <row r="7" spans="1:56" s="5" customFormat="1" ht="15.75" customHeight="1" thickBot="1" x14ac:dyDescent="0.3">
      <c r="A7" s="4"/>
      <c r="B7" s="9"/>
      <c r="C7" s="113" t="s">
        <v>15</v>
      </c>
      <c r="D7" s="97"/>
      <c r="E7" s="97"/>
      <c r="F7" s="97"/>
      <c r="G7" s="97"/>
      <c r="H7" s="97"/>
      <c r="I7" s="98"/>
      <c r="J7" s="99"/>
      <c r="K7" s="113" t="s">
        <v>15</v>
      </c>
      <c r="L7" s="97"/>
      <c r="M7" s="97"/>
      <c r="N7" s="97"/>
      <c r="O7" s="97"/>
      <c r="P7" s="97"/>
      <c r="Q7" s="98"/>
      <c r="R7" s="100"/>
      <c r="S7" s="49"/>
      <c r="T7" s="113" t="s">
        <v>15</v>
      </c>
      <c r="U7" s="97"/>
      <c r="V7" s="97"/>
      <c r="W7" s="97"/>
      <c r="X7" s="97"/>
      <c r="Y7" s="97"/>
      <c r="Z7" s="97"/>
      <c r="AA7" s="97"/>
      <c r="AB7" s="97"/>
      <c r="AC7" s="97"/>
      <c r="AD7" s="97"/>
      <c r="AE7" s="97"/>
      <c r="AF7" s="97"/>
      <c r="AG7" s="97"/>
      <c r="AH7" s="100"/>
      <c r="AI7" s="4"/>
      <c r="AJ7" s="4"/>
      <c r="AK7" s="4"/>
      <c r="AL7" s="4"/>
      <c r="AM7" s="4"/>
      <c r="AN7" s="4"/>
      <c r="AO7" s="4"/>
      <c r="AP7" s="4"/>
      <c r="AQ7" s="4"/>
      <c r="AR7" s="4"/>
      <c r="AS7" s="4"/>
      <c r="AT7" s="4"/>
      <c r="AU7" s="4"/>
      <c r="AV7" s="4"/>
      <c r="AW7" s="4"/>
      <c r="AX7" s="4"/>
      <c r="AY7" s="4"/>
      <c r="AZ7" s="4"/>
      <c r="BA7" s="4"/>
      <c r="BB7" s="4"/>
      <c r="BC7" s="4"/>
      <c r="BD7" s="4"/>
    </row>
    <row r="8" spans="1:56" s="5" customFormat="1" ht="15.75" customHeight="1" thickBot="1" x14ac:dyDescent="0.3">
      <c r="A8" s="4"/>
      <c r="B8" s="9"/>
      <c r="C8" s="113"/>
      <c r="D8" s="111" t="s">
        <v>16</v>
      </c>
      <c r="E8" s="13"/>
      <c r="F8" s="13"/>
      <c r="G8" s="14"/>
      <c r="H8" s="15"/>
      <c r="I8" s="111" t="s">
        <v>22</v>
      </c>
      <c r="J8" s="19"/>
      <c r="K8" s="113"/>
      <c r="L8" s="111" t="s">
        <v>16</v>
      </c>
      <c r="M8" s="13"/>
      <c r="N8" s="13"/>
      <c r="O8" s="14"/>
      <c r="P8" s="15"/>
      <c r="Q8" s="104" t="s">
        <v>23</v>
      </c>
      <c r="R8" s="107" t="s">
        <v>22</v>
      </c>
      <c r="S8" s="49"/>
      <c r="T8" s="113"/>
      <c r="U8" s="111" t="s">
        <v>24</v>
      </c>
      <c r="V8" s="13"/>
      <c r="W8" s="13"/>
      <c r="X8" s="14"/>
      <c r="Y8" s="15"/>
      <c r="Z8" s="15"/>
      <c r="AA8" s="111" t="s">
        <v>28</v>
      </c>
      <c r="AB8" s="13"/>
      <c r="AC8" s="13"/>
      <c r="AD8" s="14"/>
      <c r="AE8" s="15"/>
      <c r="AF8" s="23"/>
      <c r="AG8" s="104" t="s">
        <v>29</v>
      </c>
      <c r="AH8" s="121" t="s">
        <v>22</v>
      </c>
      <c r="AI8" s="4"/>
      <c r="AJ8" s="4"/>
      <c r="AK8" s="4"/>
      <c r="AL8" s="4"/>
      <c r="AM8" s="4"/>
      <c r="AN8" s="4"/>
      <c r="AO8" s="4"/>
      <c r="AP8" s="4"/>
      <c r="AQ8" s="4"/>
      <c r="AR8" s="4"/>
      <c r="AS8" s="4"/>
      <c r="AT8" s="4"/>
      <c r="AU8" s="4"/>
      <c r="AV8" s="4"/>
      <c r="AW8" s="4"/>
      <c r="AX8" s="4"/>
      <c r="AY8" s="4"/>
      <c r="AZ8" s="4"/>
      <c r="BA8" s="4"/>
      <c r="BB8" s="4"/>
      <c r="BC8" s="4"/>
      <c r="BD8" s="4"/>
    </row>
    <row r="9" spans="1:56" s="5" customFormat="1" ht="15.75" customHeight="1" thickBot="1" x14ac:dyDescent="0.3">
      <c r="A9" s="7"/>
      <c r="B9" s="9"/>
      <c r="C9" s="113"/>
      <c r="D9" s="112"/>
      <c r="E9" s="123" t="s">
        <v>17</v>
      </c>
      <c r="F9" s="124"/>
      <c r="G9" s="123" t="s">
        <v>17</v>
      </c>
      <c r="H9" s="124"/>
      <c r="I9" s="112"/>
      <c r="J9" s="19"/>
      <c r="K9" s="113"/>
      <c r="L9" s="112"/>
      <c r="M9" s="123" t="s">
        <v>17</v>
      </c>
      <c r="N9" s="124"/>
      <c r="O9" s="123" t="s">
        <v>17</v>
      </c>
      <c r="P9" s="124"/>
      <c r="Q9" s="105"/>
      <c r="R9" s="108"/>
      <c r="S9" s="49"/>
      <c r="T9" s="113"/>
      <c r="U9" s="112"/>
      <c r="V9" s="123" t="s">
        <v>17</v>
      </c>
      <c r="W9" s="124"/>
      <c r="X9" s="123" t="s">
        <v>17</v>
      </c>
      <c r="Y9" s="124"/>
      <c r="Z9" s="124"/>
      <c r="AA9" s="112"/>
      <c r="AB9" s="123" t="s">
        <v>17</v>
      </c>
      <c r="AC9" s="124"/>
      <c r="AD9" s="123" t="s">
        <v>17</v>
      </c>
      <c r="AE9" s="124"/>
      <c r="AF9" s="125"/>
      <c r="AG9" s="105"/>
      <c r="AH9" s="122"/>
      <c r="AI9" s="4"/>
      <c r="AJ9" s="4"/>
      <c r="AK9" s="4"/>
      <c r="AL9" s="4"/>
      <c r="AM9" s="4"/>
      <c r="AN9" s="4"/>
      <c r="AO9" s="4"/>
      <c r="AP9" s="4"/>
      <c r="AQ9" s="4"/>
      <c r="AR9" s="4"/>
      <c r="AS9" s="4"/>
      <c r="AT9" s="4"/>
      <c r="AU9" s="4"/>
      <c r="AV9" s="4"/>
      <c r="AW9" s="4"/>
      <c r="AX9" s="4"/>
      <c r="AY9" s="4"/>
      <c r="AZ9" s="4"/>
      <c r="BA9" s="4"/>
      <c r="BB9" s="4"/>
      <c r="BC9" s="4"/>
      <c r="BD9" s="4"/>
    </row>
    <row r="10" spans="1:56" s="5" customFormat="1" ht="37.5" customHeight="1" thickBot="1" x14ac:dyDescent="0.3">
      <c r="A10" s="7"/>
      <c r="B10" s="9"/>
      <c r="C10" s="114"/>
      <c r="D10" s="20"/>
      <c r="E10" s="29" t="s">
        <v>18</v>
      </c>
      <c r="F10" s="28" t="s">
        <v>19</v>
      </c>
      <c r="G10" s="29" t="s">
        <v>20</v>
      </c>
      <c r="H10" s="28" t="s">
        <v>21</v>
      </c>
      <c r="I10" s="17"/>
      <c r="J10" s="19"/>
      <c r="K10" s="114"/>
      <c r="L10" s="20"/>
      <c r="M10" s="29" t="s">
        <v>18</v>
      </c>
      <c r="N10" s="68" t="s">
        <v>19</v>
      </c>
      <c r="O10" s="67" t="s">
        <v>20</v>
      </c>
      <c r="P10" s="28" t="s">
        <v>21</v>
      </c>
      <c r="Q10" s="22"/>
      <c r="R10" s="18"/>
      <c r="S10" s="49"/>
      <c r="T10" s="114"/>
      <c r="U10" s="20"/>
      <c r="V10" s="29" t="s">
        <v>18</v>
      </c>
      <c r="W10" s="28" t="s">
        <v>19</v>
      </c>
      <c r="X10" s="29" t="s">
        <v>25</v>
      </c>
      <c r="Y10" s="76" t="s">
        <v>26</v>
      </c>
      <c r="Z10" s="28" t="s">
        <v>27</v>
      </c>
      <c r="AA10" s="118"/>
      <c r="AB10" s="29" t="s">
        <v>18</v>
      </c>
      <c r="AC10" s="28" t="s">
        <v>19</v>
      </c>
      <c r="AD10" s="29" t="s">
        <v>25</v>
      </c>
      <c r="AE10" s="76" t="s">
        <v>26</v>
      </c>
      <c r="AF10" s="81" t="s">
        <v>27</v>
      </c>
      <c r="AG10" s="22"/>
      <c r="AH10" s="18"/>
      <c r="AI10" s="4"/>
      <c r="AJ10" s="4"/>
      <c r="AK10" s="4"/>
      <c r="AL10" s="4"/>
      <c r="AM10" s="4"/>
      <c r="AN10" s="4"/>
      <c r="AO10" s="4"/>
      <c r="AP10" s="4"/>
      <c r="AQ10" s="4"/>
      <c r="AR10" s="4"/>
      <c r="AS10" s="4"/>
      <c r="AT10" s="4"/>
      <c r="AU10" s="4"/>
      <c r="AV10" s="4"/>
      <c r="AW10" s="4"/>
      <c r="AX10" s="4"/>
      <c r="AY10" s="4"/>
      <c r="AZ10" s="4"/>
      <c r="BA10" s="4"/>
      <c r="BB10" s="4"/>
      <c r="BC10" s="4"/>
      <c r="BD10" s="4"/>
    </row>
    <row r="11" spans="1:56" s="34" customFormat="1" ht="12.75" x14ac:dyDescent="0.2">
      <c r="A11" s="31">
        <v>2016</v>
      </c>
      <c r="B11" s="32" t="s">
        <v>1</v>
      </c>
      <c r="C11" s="39">
        <f>D11+I11</f>
        <v>263731634905</v>
      </c>
      <c r="D11" s="40">
        <f>E11+F11</f>
        <v>263731634905</v>
      </c>
      <c r="E11" s="72">
        <v>263731634905</v>
      </c>
      <c r="F11" s="70">
        <v>0</v>
      </c>
      <c r="G11" s="69">
        <v>0</v>
      </c>
      <c r="H11" s="64">
        <v>263731634905</v>
      </c>
      <c r="I11" s="41">
        <v>0</v>
      </c>
      <c r="J11" s="43"/>
      <c r="K11" s="39">
        <f>L11+Q11+R11</f>
        <v>21565681057</v>
      </c>
      <c r="L11" s="40">
        <f>M11+N11</f>
        <v>21565681057</v>
      </c>
      <c r="M11" s="72">
        <v>21565681057</v>
      </c>
      <c r="N11" s="70">
        <v>0</v>
      </c>
      <c r="O11" s="69">
        <v>0</v>
      </c>
      <c r="P11" s="64">
        <v>21565681057</v>
      </c>
      <c r="Q11" s="44">
        <v>0</v>
      </c>
      <c r="R11" s="45">
        <v>0</v>
      </c>
      <c r="S11" s="46"/>
      <c r="T11" s="47">
        <f>U11+AA11+AH11</f>
        <v>2973910</v>
      </c>
      <c r="U11" s="42">
        <f>X11+Y11+Z11</f>
        <v>2579410</v>
      </c>
      <c r="V11" s="42">
        <v>2579410</v>
      </c>
      <c r="W11" s="73">
        <v>0</v>
      </c>
      <c r="X11" s="48">
        <v>0</v>
      </c>
      <c r="Y11" s="77">
        <v>0</v>
      </c>
      <c r="Z11" s="64">
        <v>2579410</v>
      </c>
      <c r="AA11" s="42">
        <f>AD11+AE11+AF11</f>
        <v>394500</v>
      </c>
      <c r="AB11" s="42">
        <v>394500</v>
      </c>
      <c r="AC11" s="73">
        <v>0</v>
      </c>
      <c r="AD11" s="86">
        <v>0</v>
      </c>
      <c r="AE11" s="77">
        <v>0</v>
      </c>
      <c r="AF11" s="64">
        <v>394500</v>
      </c>
      <c r="AG11" s="44">
        <v>0</v>
      </c>
      <c r="AH11" s="45">
        <v>0</v>
      </c>
      <c r="AI11" s="49"/>
      <c r="AJ11" s="50"/>
      <c r="AK11" s="50"/>
      <c r="AL11" s="49"/>
      <c r="AM11" s="49"/>
      <c r="AN11" s="49"/>
      <c r="AO11" s="49"/>
      <c r="AP11" s="49"/>
      <c r="AQ11" s="49"/>
      <c r="AR11" s="49"/>
      <c r="AS11" s="49"/>
      <c r="AT11" s="49"/>
      <c r="AU11" s="49"/>
      <c r="AV11" s="49"/>
      <c r="AW11" s="33"/>
      <c r="AX11" s="33"/>
      <c r="AY11" s="33"/>
      <c r="AZ11" s="33"/>
      <c r="BA11" s="33"/>
      <c r="BB11" s="33"/>
      <c r="BC11" s="33"/>
      <c r="BD11" s="33"/>
    </row>
    <row r="12" spans="1:56" s="34" customFormat="1" ht="12.75" x14ac:dyDescent="0.2">
      <c r="A12" s="35"/>
      <c r="B12" s="36" t="s">
        <v>2</v>
      </c>
      <c r="C12" s="39">
        <f t="shared" ref="C12:C22" si="0">D12+I12</f>
        <v>244942024372</v>
      </c>
      <c r="D12" s="40">
        <f t="shared" ref="D12:D22" si="1">E12+F12</f>
        <v>244942024372</v>
      </c>
      <c r="E12" s="40">
        <v>244942024372</v>
      </c>
      <c r="F12" s="70">
        <v>0</v>
      </c>
      <c r="G12" s="41">
        <v>0</v>
      </c>
      <c r="H12" s="64">
        <v>244942024372</v>
      </c>
      <c r="I12" s="41">
        <v>0</v>
      </c>
      <c r="J12" s="46"/>
      <c r="K12" s="39">
        <f t="shared" ref="K12:K31" si="2">L12+Q12+R12</f>
        <v>26259586761</v>
      </c>
      <c r="L12" s="40">
        <f t="shared" ref="L12:L31" si="3">M12+N12</f>
        <v>26259586761</v>
      </c>
      <c r="M12" s="40">
        <v>26259586761</v>
      </c>
      <c r="N12" s="70">
        <v>0</v>
      </c>
      <c r="O12" s="41">
        <v>0</v>
      </c>
      <c r="P12" s="64">
        <v>26259586761</v>
      </c>
      <c r="Q12" s="51">
        <v>0</v>
      </c>
      <c r="R12" s="52">
        <v>0</v>
      </c>
      <c r="S12" s="46"/>
      <c r="T12" s="47">
        <f t="shared" ref="T12:T75" si="4">U12+AA12+AH12</f>
        <v>3741803</v>
      </c>
      <c r="U12" s="42">
        <f t="shared" ref="U12:U28" si="5">X12+Y12+Z12</f>
        <v>3426803</v>
      </c>
      <c r="V12" s="42">
        <v>3426803</v>
      </c>
      <c r="W12" s="74">
        <v>0</v>
      </c>
      <c r="X12" s="53">
        <v>0</v>
      </c>
      <c r="Y12" s="78">
        <v>0</v>
      </c>
      <c r="Z12" s="64">
        <v>3426803</v>
      </c>
      <c r="AA12" s="42">
        <f t="shared" ref="AA12:AA31" si="6">AD12+AE12+AF12</f>
        <v>315000</v>
      </c>
      <c r="AB12" s="42">
        <v>315000</v>
      </c>
      <c r="AC12" s="73">
        <v>0</v>
      </c>
      <c r="AD12" s="42">
        <v>2000</v>
      </c>
      <c r="AE12" s="78">
        <v>0</v>
      </c>
      <c r="AF12" s="64">
        <v>313000</v>
      </c>
      <c r="AG12" s="51">
        <v>0</v>
      </c>
      <c r="AH12" s="45">
        <v>0</v>
      </c>
      <c r="AI12" s="49"/>
      <c r="AJ12" s="50"/>
      <c r="AK12" s="50"/>
      <c r="AL12" s="49"/>
      <c r="AM12" s="49"/>
      <c r="AN12" s="49"/>
      <c r="AO12" s="49"/>
      <c r="AP12" s="49"/>
      <c r="AQ12" s="49"/>
      <c r="AR12" s="49"/>
      <c r="AS12" s="49"/>
      <c r="AT12" s="49"/>
      <c r="AU12" s="49"/>
      <c r="AV12" s="49"/>
      <c r="AW12" s="33"/>
      <c r="AX12" s="33"/>
      <c r="AY12" s="33"/>
      <c r="AZ12" s="33"/>
      <c r="BA12" s="33"/>
      <c r="BB12" s="33"/>
      <c r="BC12" s="33"/>
      <c r="BD12" s="33"/>
    </row>
    <row r="13" spans="1:56" s="34" customFormat="1" ht="12.75" x14ac:dyDescent="0.2">
      <c r="A13" s="35"/>
      <c r="B13" s="36" t="s">
        <v>3</v>
      </c>
      <c r="C13" s="39">
        <f t="shared" si="0"/>
        <v>328825440501</v>
      </c>
      <c r="D13" s="40">
        <f t="shared" si="1"/>
        <v>328825440501</v>
      </c>
      <c r="E13" s="40">
        <v>328825440501</v>
      </c>
      <c r="F13" s="70">
        <v>0</v>
      </c>
      <c r="G13" s="41">
        <v>0</v>
      </c>
      <c r="H13" s="64">
        <v>328825440501</v>
      </c>
      <c r="I13" s="41">
        <v>0</v>
      </c>
      <c r="J13" s="46"/>
      <c r="K13" s="39">
        <f t="shared" si="2"/>
        <v>28476448562</v>
      </c>
      <c r="L13" s="40">
        <f t="shared" si="3"/>
        <v>28476448562</v>
      </c>
      <c r="M13" s="40">
        <v>28476448562</v>
      </c>
      <c r="N13" s="70">
        <v>0</v>
      </c>
      <c r="O13" s="41">
        <v>0</v>
      </c>
      <c r="P13" s="64">
        <v>28476448562</v>
      </c>
      <c r="Q13" s="51">
        <v>0</v>
      </c>
      <c r="R13" s="52">
        <v>0</v>
      </c>
      <c r="S13" s="46"/>
      <c r="T13" s="47">
        <f t="shared" si="4"/>
        <v>3710775</v>
      </c>
      <c r="U13" s="42">
        <f t="shared" si="5"/>
        <v>3350075</v>
      </c>
      <c r="V13" s="42">
        <v>3350075</v>
      </c>
      <c r="W13" s="74">
        <v>0</v>
      </c>
      <c r="X13" s="53">
        <v>0</v>
      </c>
      <c r="Y13" s="78">
        <v>0</v>
      </c>
      <c r="Z13" s="64">
        <v>3350075</v>
      </c>
      <c r="AA13" s="42">
        <f t="shared" si="6"/>
        <v>360700</v>
      </c>
      <c r="AB13" s="42">
        <v>360700</v>
      </c>
      <c r="AC13" s="73">
        <v>0</v>
      </c>
      <c r="AD13" s="86">
        <v>0</v>
      </c>
      <c r="AE13" s="78">
        <v>0</v>
      </c>
      <c r="AF13" s="64">
        <v>360700</v>
      </c>
      <c r="AG13" s="51">
        <v>0</v>
      </c>
      <c r="AH13" s="45">
        <v>0</v>
      </c>
      <c r="AI13" s="49"/>
      <c r="AJ13" s="50"/>
      <c r="AK13" s="50"/>
      <c r="AL13" s="49"/>
      <c r="AM13" s="49"/>
      <c r="AN13" s="49"/>
      <c r="AO13" s="49"/>
      <c r="AP13" s="49"/>
      <c r="AQ13" s="49"/>
      <c r="AR13" s="49"/>
      <c r="AS13" s="49"/>
      <c r="AT13" s="49"/>
      <c r="AU13" s="49"/>
      <c r="AV13" s="49"/>
      <c r="AW13" s="33"/>
      <c r="AX13" s="33"/>
      <c r="AY13" s="33"/>
      <c r="AZ13" s="33"/>
      <c r="BA13" s="33"/>
      <c r="BB13" s="33"/>
      <c r="BC13" s="33"/>
      <c r="BD13" s="33"/>
    </row>
    <row r="14" spans="1:56" s="34" customFormat="1" ht="12.75" x14ac:dyDescent="0.2">
      <c r="A14" s="35"/>
      <c r="B14" s="36" t="s">
        <v>4</v>
      </c>
      <c r="C14" s="39">
        <f t="shared" si="0"/>
        <v>250640643885</v>
      </c>
      <c r="D14" s="40">
        <f t="shared" si="1"/>
        <v>250640643885</v>
      </c>
      <c r="E14" s="40">
        <v>250640643885</v>
      </c>
      <c r="F14" s="70">
        <v>0</v>
      </c>
      <c r="G14" s="41">
        <v>0</v>
      </c>
      <c r="H14" s="64">
        <v>250640643885</v>
      </c>
      <c r="I14" s="41">
        <v>0</v>
      </c>
      <c r="J14" s="46"/>
      <c r="K14" s="39">
        <f t="shared" si="2"/>
        <v>28632562009</v>
      </c>
      <c r="L14" s="40">
        <f t="shared" si="3"/>
        <v>28632562009</v>
      </c>
      <c r="M14" s="40">
        <v>28632562009</v>
      </c>
      <c r="N14" s="70">
        <v>0</v>
      </c>
      <c r="O14" s="41">
        <v>0</v>
      </c>
      <c r="P14" s="64">
        <v>28632562009</v>
      </c>
      <c r="Q14" s="51">
        <v>0</v>
      </c>
      <c r="R14" s="52">
        <v>0</v>
      </c>
      <c r="S14" s="46"/>
      <c r="T14" s="47">
        <f t="shared" si="4"/>
        <v>3584457</v>
      </c>
      <c r="U14" s="42">
        <f t="shared" si="5"/>
        <v>3265857</v>
      </c>
      <c r="V14" s="42">
        <v>3265857</v>
      </c>
      <c r="W14" s="74">
        <v>0</v>
      </c>
      <c r="X14" s="53">
        <v>0</v>
      </c>
      <c r="Y14" s="78">
        <v>0</v>
      </c>
      <c r="Z14" s="64">
        <v>3265857</v>
      </c>
      <c r="AA14" s="42">
        <f t="shared" si="6"/>
        <v>318600</v>
      </c>
      <c r="AB14" s="42">
        <v>318600</v>
      </c>
      <c r="AC14" s="73">
        <v>0</v>
      </c>
      <c r="AD14" s="86">
        <v>0</v>
      </c>
      <c r="AE14" s="78">
        <v>0</v>
      </c>
      <c r="AF14" s="64">
        <v>318600</v>
      </c>
      <c r="AG14" s="51">
        <v>0</v>
      </c>
      <c r="AH14" s="45">
        <v>0</v>
      </c>
      <c r="AI14" s="49"/>
      <c r="AJ14" s="50"/>
      <c r="AK14" s="50"/>
      <c r="AL14" s="49"/>
      <c r="AM14" s="49"/>
      <c r="AN14" s="49"/>
      <c r="AO14" s="49"/>
      <c r="AP14" s="49"/>
      <c r="AQ14" s="49"/>
      <c r="AR14" s="49"/>
      <c r="AS14" s="49"/>
      <c r="AT14" s="49"/>
      <c r="AU14" s="49"/>
      <c r="AV14" s="49"/>
      <c r="AW14" s="33"/>
      <c r="AX14" s="33"/>
      <c r="AY14" s="33"/>
      <c r="AZ14" s="33"/>
      <c r="BA14" s="33"/>
      <c r="BB14" s="33"/>
      <c r="BC14" s="33"/>
      <c r="BD14" s="33"/>
    </row>
    <row r="15" spans="1:56" s="34" customFormat="1" ht="12.75" x14ac:dyDescent="0.2">
      <c r="A15" s="35"/>
      <c r="B15" s="36" t="s">
        <v>5</v>
      </c>
      <c r="C15" s="39">
        <f t="shared" si="0"/>
        <v>245298584455</v>
      </c>
      <c r="D15" s="40">
        <f t="shared" si="1"/>
        <v>245298584455</v>
      </c>
      <c r="E15" s="40">
        <v>245298584455</v>
      </c>
      <c r="F15" s="70">
        <v>0</v>
      </c>
      <c r="G15" s="41">
        <v>0</v>
      </c>
      <c r="H15" s="64">
        <v>245298584455</v>
      </c>
      <c r="I15" s="41">
        <v>0</v>
      </c>
      <c r="J15" s="46"/>
      <c r="K15" s="39">
        <f t="shared" si="2"/>
        <v>26791054880</v>
      </c>
      <c r="L15" s="40">
        <f t="shared" si="3"/>
        <v>26791054880</v>
      </c>
      <c r="M15" s="40">
        <v>26791054880</v>
      </c>
      <c r="N15" s="70">
        <v>0</v>
      </c>
      <c r="O15" s="41">
        <v>0</v>
      </c>
      <c r="P15" s="64">
        <v>26791054880</v>
      </c>
      <c r="Q15" s="51">
        <v>0</v>
      </c>
      <c r="R15" s="52">
        <v>0</v>
      </c>
      <c r="S15" s="46"/>
      <c r="T15" s="47">
        <f t="shared" si="4"/>
        <v>4062099</v>
      </c>
      <c r="U15" s="42">
        <f t="shared" si="5"/>
        <v>3315999</v>
      </c>
      <c r="V15" s="42">
        <v>3315999</v>
      </c>
      <c r="W15" s="74">
        <v>0</v>
      </c>
      <c r="X15" s="53">
        <v>0</v>
      </c>
      <c r="Y15" s="78">
        <v>0</v>
      </c>
      <c r="Z15" s="64">
        <v>3315999</v>
      </c>
      <c r="AA15" s="42">
        <f t="shared" si="6"/>
        <v>746100</v>
      </c>
      <c r="AB15" s="42">
        <v>746100</v>
      </c>
      <c r="AC15" s="73">
        <v>0</v>
      </c>
      <c r="AD15" s="42">
        <v>391000</v>
      </c>
      <c r="AE15" s="78">
        <v>0</v>
      </c>
      <c r="AF15" s="64">
        <v>355100</v>
      </c>
      <c r="AG15" s="51">
        <v>0</v>
      </c>
      <c r="AH15" s="45">
        <v>0</v>
      </c>
      <c r="AI15" s="49"/>
      <c r="AJ15" s="50"/>
      <c r="AK15" s="50"/>
      <c r="AL15" s="49"/>
      <c r="AM15" s="49"/>
      <c r="AN15" s="49"/>
      <c r="AO15" s="49"/>
      <c r="AP15" s="49"/>
      <c r="AQ15" s="49"/>
      <c r="AR15" s="49"/>
      <c r="AS15" s="49"/>
      <c r="AT15" s="49"/>
      <c r="AU15" s="49"/>
      <c r="AV15" s="49"/>
      <c r="AW15" s="33"/>
      <c r="AX15" s="33"/>
      <c r="AY15" s="33"/>
      <c r="AZ15" s="33"/>
      <c r="BA15" s="33"/>
      <c r="BB15" s="33"/>
      <c r="BC15" s="33"/>
      <c r="BD15" s="33"/>
    </row>
    <row r="16" spans="1:56" s="34" customFormat="1" ht="12.75" x14ac:dyDescent="0.2">
      <c r="A16" s="35"/>
      <c r="B16" s="36" t="s">
        <v>6</v>
      </c>
      <c r="C16" s="39">
        <f t="shared" si="0"/>
        <v>267791188526</v>
      </c>
      <c r="D16" s="40">
        <f t="shared" si="1"/>
        <v>267791188526</v>
      </c>
      <c r="E16" s="40">
        <v>267791188526</v>
      </c>
      <c r="F16" s="70">
        <v>0</v>
      </c>
      <c r="G16" s="41">
        <v>0</v>
      </c>
      <c r="H16" s="64">
        <v>267791188526</v>
      </c>
      <c r="I16" s="41">
        <v>0</v>
      </c>
      <c r="J16" s="46"/>
      <c r="K16" s="39">
        <f t="shared" si="2"/>
        <v>28010062173</v>
      </c>
      <c r="L16" s="40">
        <f t="shared" si="3"/>
        <v>28010062173</v>
      </c>
      <c r="M16" s="40">
        <v>28010062173</v>
      </c>
      <c r="N16" s="70">
        <v>0</v>
      </c>
      <c r="O16" s="41">
        <v>0</v>
      </c>
      <c r="P16" s="64">
        <v>28010062173</v>
      </c>
      <c r="Q16" s="51">
        <v>0</v>
      </c>
      <c r="R16" s="52">
        <v>0</v>
      </c>
      <c r="S16" s="46"/>
      <c r="T16" s="47">
        <f t="shared" si="4"/>
        <v>2898536</v>
      </c>
      <c r="U16" s="42">
        <f t="shared" si="5"/>
        <v>2285336</v>
      </c>
      <c r="V16" s="42">
        <v>2285336</v>
      </c>
      <c r="W16" s="74">
        <v>0</v>
      </c>
      <c r="X16" s="53">
        <v>0</v>
      </c>
      <c r="Y16" s="78">
        <v>0</v>
      </c>
      <c r="Z16" s="64">
        <v>2285336</v>
      </c>
      <c r="AA16" s="42">
        <f t="shared" si="6"/>
        <v>613200</v>
      </c>
      <c r="AB16" s="42">
        <v>613200</v>
      </c>
      <c r="AC16" s="73">
        <v>0</v>
      </c>
      <c r="AD16" s="42">
        <v>390400</v>
      </c>
      <c r="AE16" s="78">
        <v>0</v>
      </c>
      <c r="AF16" s="64">
        <v>222800</v>
      </c>
      <c r="AG16" s="51">
        <v>0</v>
      </c>
      <c r="AH16" s="45">
        <v>0</v>
      </c>
      <c r="AI16" s="49"/>
      <c r="AJ16" s="50"/>
      <c r="AK16" s="50"/>
      <c r="AL16" s="49"/>
      <c r="AM16" s="49"/>
      <c r="AN16" s="49"/>
      <c r="AO16" s="49"/>
      <c r="AP16" s="49"/>
      <c r="AQ16" s="49"/>
      <c r="AR16" s="49"/>
      <c r="AS16" s="49"/>
      <c r="AT16" s="49"/>
      <c r="AU16" s="49"/>
      <c r="AV16" s="49"/>
      <c r="AW16" s="33"/>
      <c r="AX16" s="33"/>
      <c r="AY16" s="33"/>
      <c r="AZ16" s="33"/>
      <c r="BA16" s="33"/>
      <c r="BB16" s="33"/>
      <c r="BC16" s="33"/>
      <c r="BD16" s="33"/>
    </row>
    <row r="17" spans="1:56" s="34" customFormat="1" ht="12.75" x14ac:dyDescent="0.2">
      <c r="A17" s="35"/>
      <c r="B17" s="36" t="s">
        <v>7</v>
      </c>
      <c r="C17" s="39">
        <f t="shared" si="0"/>
        <v>223207714991</v>
      </c>
      <c r="D17" s="40">
        <f t="shared" si="1"/>
        <v>223207714991</v>
      </c>
      <c r="E17" s="40">
        <v>223207714991</v>
      </c>
      <c r="F17" s="70">
        <v>0</v>
      </c>
      <c r="G17" s="41">
        <v>0</v>
      </c>
      <c r="H17" s="64">
        <v>223207714991</v>
      </c>
      <c r="I17" s="41">
        <v>0</v>
      </c>
      <c r="J17" s="46"/>
      <c r="K17" s="39">
        <f t="shared" si="2"/>
        <v>28675445477</v>
      </c>
      <c r="L17" s="40">
        <f t="shared" si="3"/>
        <v>28675445477</v>
      </c>
      <c r="M17" s="40">
        <v>28675445477</v>
      </c>
      <c r="N17" s="70">
        <v>0</v>
      </c>
      <c r="O17" s="41">
        <v>0</v>
      </c>
      <c r="P17" s="64">
        <v>28675445477</v>
      </c>
      <c r="Q17" s="51">
        <v>0</v>
      </c>
      <c r="R17" s="52">
        <v>0</v>
      </c>
      <c r="S17" s="46"/>
      <c r="T17" s="47">
        <f t="shared" si="4"/>
        <v>1527345</v>
      </c>
      <c r="U17" s="42">
        <f t="shared" si="5"/>
        <v>1221045</v>
      </c>
      <c r="V17" s="42">
        <v>1221045</v>
      </c>
      <c r="W17" s="74">
        <v>0</v>
      </c>
      <c r="X17" s="53">
        <v>0</v>
      </c>
      <c r="Y17" s="78">
        <v>0</v>
      </c>
      <c r="Z17" s="64">
        <v>1221045</v>
      </c>
      <c r="AA17" s="42">
        <f t="shared" si="6"/>
        <v>306300</v>
      </c>
      <c r="AB17" s="42">
        <v>306300</v>
      </c>
      <c r="AC17" s="73">
        <v>0</v>
      </c>
      <c r="AD17" s="42">
        <v>243400</v>
      </c>
      <c r="AE17" s="78">
        <v>0</v>
      </c>
      <c r="AF17" s="64">
        <v>62900</v>
      </c>
      <c r="AG17" s="51">
        <v>0</v>
      </c>
      <c r="AH17" s="45">
        <v>0</v>
      </c>
      <c r="AI17" s="49"/>
      <c r="AJ17" s="50"/>
      <c r="AK17" s="50"/>
      <c r="AL17" s="49"/>
      <c r="AM17" s="49"/>
      <c r="AN17" s="49"/>
      <c r="AO17" s="49"/>
      <c r="AP17" s="49"/>
      <c r="AQ17" s="49"/>
      <c r="AR17" s="49"/>
      <c r="AS17" s="49"/>
      <c r="AT17" s="49"/>
      <c r="AU17" s="49"/>
      <c r="AV17" s="49"/>
      <c r="AW17" s="33"/>
      <c r="AX17" s="33"/>
      <c r="AY17" s="33"/>
      <c r="AZ17" s="33"/>
      <c r="BA17" s="33"/>
      <c r="BB17" s="33"/>
      <c r="BC17" s="33"/>
      <c r="BD17" s="33"/>
    </row>
    <row r="18" spans="1:56" s="34" customFormat="1" ht="12.75" x14ac:dyDescent="0.2">
      <c r="A18" s="35"/>
      <c r="B18" s="36" t="s">
        <v>8</v>
      </c>
      <c r="C18" s="39">
        <f t="shared" si="0"/>
        <v>241200749205</v>
      </c>
      <c r="D18" s="40">
        <f t="shared" si="1"/>
        <v>241200749205</v>
      </c>
      <c r="E18" s="40">
        <v>241200749205</v>
      </c>
      <c r="F18" s="70">
        <v>0</v>
      </c>
      <c r="G18" s="41">
        <v>0</v>
      </c>
      <c r="H18" s="64">
        <v>241200749205</v>
      </c>
      <c r="I18" s="41">
        <v>0</v>
      </c>
      <c r="J18" s="46"/>
      <c r="K18" s="39">
        <f t="shared" si="2"/>
        <v>28739688334</v>
      </c>
      <c r="L18" s="40">
        <f t="shared" si="3"/>
        <v>28739688334</v>
      </c>
      <c r="M18" s="40">
        <v>28739688334</v>
      </c>
      <c r="N18" s="70">
        <v>0</v>
      </c>
      <c r="O18" s="41">
        <v>0</v>
      </c>
      <c r="P18" s="64">
        <v>28739688334</v>
      </c>
      <c r="Q18" s="51">
        <v>0</v>
      </c>
      <c r="R18" s="52">
        <v>0</v>
      </c>
      <c r="S18" s="46"/>
      <c r="T18" s="47">
        <f t="shared" si="4"/>
        <v>1442154</v>
      </c>
      <c r="U18" s="42">
        <f t="shared" si="5"/>
        <v>1287254</v>
      </c>
      <c r="V18" s="42">
        <v>1287254</v>
      </c>
      <c r="W18" s="74">
        <v>0</v>
      </c>
      <c r="X18" s="53">
        <v>0</v>
      </c>
      <c r="Y18" s="78">
        <v>0</v>
      </c>
      <c r="Z18" s="64">
        <v>1287254</v>
      </c>
      <c r="AA18" s="42">
        <f t="shared" si="6"/>
        <v>154900</v>
      </c>
      <c r="AB18" s="42">
        <v>154900</v>
      </c>
      <c r="AC18" s="73">
        <v>0</v>
      </c>
      <c r="AD18" s="42">
        <v>114400</v>
      </c>
      <c r="AE18" s="78">
        <v>0</v>
      </c>
      <c r="AF18" s="64">
        <v>40500</v>
      </c>
      <c r="AG18" s="51">
        <v>0</v>
      </c>
      <c r="AH18" s="45">
        <v>0</v>
      </c>
      <c r="AI18" s="49"/>
      <c r="AJ18" s="50"/>
      <c r="AK18" s="50"/>
      <c r="AL18" s="49"/>
      <c r="AM18" s="49"/>
      <c r="AN18" s="49"/>
      <c r="AO18" s="49"/>
      <c r="AP18" s="49"/>
      <c r="AQ18" s="49"/>
      <c r="AR18" s="49"/>
      <c r="AS18" s="49"/>
      <c r="AT18" s="49"/>
      <c r="AU18" s="49"/>
      <c r="AV18" s="49"/>
      <c r="AW18" s="33"/>
      <c r="AX18" s="33"/>
      <c r="AY18" s="33"/>
      <c r="AZ18" s="33"/>
      <c r="BA18" s="33"/>
      <c r="BB18" s="33"/>
      <c r="BC18" s="33"/>
      <c r="BD18" s="33"/>
    </row>
    <row r="19" spans="1:56" s="34" customFormat="1" ht="12.75" x14ac:dyDescent="0.2">
      <c r="A19" s="35"/>
      <c r="B19" s="36" t="s">
        <v>9</v>
      </c>
      <c r="C19" s="39">
        <f t="shared" si="0"/>
        <v>249844090939</v>
      </c>
      <c r="D19" s="40">
        <f t="shared" si="1"/>
        <v>249844090939</v>
      </c>
      <c r="E19" s="40">
        <v>249844090939</v>
      </c>
      <c r="F19" s="70">
        <v>0</v>
      </c>
      <c r="G19" s="41">
        <v>0</v>
      </c>
      <c r="H19" s="64">
        <v>249844090939</v>
      </c>
      <c r="I19" s="41">
        <v>0</v>
      </c>
      <c r="J19" s="46"/>
      <c r="K19" s="39">
        <f t="shared" si="2"/>
        <v>28763564617</v>
      </c>
      <c r="L19" s="40">
        <f t="shared" si="3"/>
        <v>28763564617</v>
      </c>
      <c r="M19" s="40">
        <v>28763564617</v>
      </c>
      <c r="N19" s="70">
        <v>0</v>
      </c>
      <c r="O19" s="41">
        <v>0</v>
      </c>
      <c r="P19" s="64">
        <v>28763564617</v>
      </c>
      <c r="Q19" s="51">
        <v>0</v>
      </c>
      <c r="R19" s="52">
        <v>0</v>
      </c>
      <c r="S19" s="46"/>
      <c r="T19" s="47">
        <f t="shared" si="4"/>
        <v>2055429</v>
      </c>
      <c r="U19" s="42">
        <f t="shared" si="5"/>
        <v>1051529</v>
      </c>
      <c r="V19" s="42">
        <v>1051529</v>
      </c>
      <c r="W19" s="74">
        <v>0</v>
      </c>
      <c r="X19" s="53">
        <v>0</v>
      </c>
      <c r="Y19" s="78">
        <v>0</v>
      </c>
      <c r="Z19" s="64">
        <v>1051529</v>
      </c>
      <c r="AA19" s="42">
        <f t="shared" si="6"/>
        <v>1003900</v>
      </c>
      <c r="AB19" s="42">
        <v>1003900</v>
      </c>
      <c r="AC19" s="73">
        <v>0</v>
      </c>
      <c r="AD19" s="42">
        <v>952100</v>
      </c>
      <c r="AE19" s="78">
        <v>0</v>
      </c>
      <c r="AF19" s="64">
        <v>51800</v>
      </c>
      <c r="AG19" s="51">
        <v>0</v>
      </c>
      <c r="AH19" s="45">
        <v>0</v>
      </c>
      <c r="AI19" s="49"/>
      <c r="AJ19" s="50"/>
      <c r="AK19" s="50"/>
      <c r="AL19" s="49"/>
      <c r="AM19" s="49"/>
      <c r="AN19" s="49"/>
      <c r="AO19" s="49"/>
      <c r="AP19" s="49"/>
      <c r="AQ19" s="49"/>
      <c r="AR19" s="49"/>
      <c r="AS19" s="49"/>
      <c r="AT19" s="49"/>
      <c r="AU19" s="49"/>
      <c r="AV19" s="49"/>
      <c r="AW19" s="33"/>
      <c r="AX19" s="33"/>
      <c r="AY19" s="33"/>
      <c r="AZ19" s="33"/>
      <c r="BA19" s="33"/>
      <c r="BB19" s="33"/>
      <c r="BC19" s="33"/>
      <c r="BD19" s="33"/>
    </row>
    <row r="20" spans="1:56" s="34" customFormat="1" ht="12.75" x14ac:dyDescent="0.2">
      <c r="A20" s="35"/>
      <c r="B20" s="36" t="s">
        <v>10</v>
      </c>
      <c r="C20" s="39">
        <f t="shared" si="0"/>
        <v>262457257049</v>
      </c>
      <c r="D20" s="40">
        <f t="shared" si="1"/>
        <v>262457257049</v>
      </c>
      <c r="E20" s="40">
        <v>262457257049</v>
      </c>
      <c r="F20" s="70">
        <v>0</v>
      </c>
      <c r="G20" s="41">
        <v>0</v>
      </c>
      <c r="H20" s="64">
        <v>262457257049</v>
      </c>
      <c r="I20" s="41">
        <v>0</v>
      </c>
      <c r="J20" s="46"/>
      <c r="K20" s="39">
        <f t="shared" si="2"/>
        <v>28000019424</v>
      </c>
      <c r="L20" s="40">
        <f t="shared" si="3"/>
        <v>28000019424</v>
      </c>
      <c r="M20" s="40">
        <v>28000019424</v>
      </c>
      <c r="N20" s="70">
        <v>0</v>
      </c>
      <c r="O20" s="41">
        <v>0</v>
      </c>
      <c r="P20" s="64">
        <v>28000019424</v>
      </c>
      <c r="Q20" s="51">
        <v>0</v>
      </c>
      <c r="R20" s="52">
        <v>0</v>
      </c>
      <c r="S20" s="46"/>
      <c r="T20" s="47">
        <f t="shared" si="4"/>
        <v>1822802</v>
      </c>
      <c r="U20" s="42">
        <f t="shared" si="5"/>
        <v>1028402</v>
      </c>
      <c r="V20" s="42">
        <v>1028402</v>
      </c>
      <c r="W20" s="74">
        <v>0</v>
      </c>
      <c r="X20" s="53">
        <v>0</v>
      </c>
      <c r="Y20" s="78">
        <v>0</v>
      </c>
      <c r="Z20" s="64">
        <v>1028402</v>
      </c>
      <c r="AA20" s="42">
        <f t="shared" si="6"/>
        <v>794400</v>
      </c>
      <c r="AB20" s="42">
        <v>794400</v>
      </c>
      <c r="AC20" s="73">
        <v>0</v>
      </c>
      <c r="AD20" s="42">
        <v>735900</v>
      </c>
      <c r="AE20" s="78">
        <v>0</v>
      </c>
      <c r="AF20" s="64">
        <v>58500</v>
      </c>
      <c r="AG20" s="51">
        <v>0</v>
      </c>
      <c r="AH20" s="45">
        <v>0</v>
      </c>
      <c r="AI20" s="49"/>
      <c r="AJ20" s="50"/>
      <c r="AK20" s="50"/>
      <c r="AL20" s="49"/>
      <c r="AM20" s="49"/>
      <c r="AN20" s="49"/>
      <c r="AO20" s="49"/>
      <c r="AP20" s="49"/>
      <c r="AQ20" s="49"/>
      <c r="AR20" s="49"/>
      <c r="AS20" s="49"/>
      <c r="AT20" s="49"/>
      <c r="AU20" s="49"/>
      <c r="AV20" s="49"/>
      <c r="AW20" s="33"/>
      <c r="AX20" s="33"/>
      <c r="AY20" s="33"/>
      <c r="AZ20" s="33"/>
      <c r="BA20" s="33"/>
      <c r="BB20" s="33"/>
      <c r="BC20" s="33"/>
      <c r="BD20" s="33"/>
    </row>
    <row r="21" spans="1:56" s="34" customFormat="1" ht="12.75" x14ac:dyDescent="0.2">
      <c r="A21" s="35"/>
      <c r="B21" s="36" t="s">
        <v>35</v>
      </c>
      <c r="C21" s="39">
        <f t="shared" si="0"/>
        <v>277743831036</v>
      </c>
      <c r="D21" s="40">
        <f t="shared" si="1"/>
        <v>277743831036</v>
      </c>
      <c r="E21" s="40">
        <v>277743831036</v>
      </c>
      <c r="F21" s="70">
        <v>0</v>
      </c>
      <c r="G21" s="41">
        <v>0</v>
      </c>
      <c r="H21" s="64">
        <v>277743831036</v>
      </c>
      <c r="I21" s="41">
        <v>0</v>
      </c>
      <c r="J21" s="46"/>
      <c r="K21" s="39">
        <f t="shared" si="2"/>
        <v>29276310441</v>
      </c>
      <c r="L21" s="40">
        <f t="shared" si="3"/>
        <v>29276310441</v>
      </c>
      <c r="M21" s="40">
        <v>29276310441</v>
      </c>
      <c r="N21" s="70">
        <v>0</v>
      </c>
      <c r="O21" s="41">
        <v>0</v>
      </c>
      <c r="P21" s="64">
        <v>29276310441</v>
      </c>
      <c r="Q21" s="51">
        <v>0</v>
      </c>
      <c r="R21" s="52">
        <v>0</v>
      </c>
      <c r="S21" s="46"/>
      <c r="T21" s="47">
        <f t="shared" si="4"/>
        <v>1884323</v>
      </c>
      <c r="U21" s="42">
        <f t="shared" si="5"/>
        <v>1232423</v>
      </c>
      <c r="V21" s="42">
        <v>1232423</v>
      </c>
      <c r="W21" s="74">
        <v>0</v>
      </c>
      <c r="X21" s="53">
        <v>0</v>
      </c>
      <c r="Y21" s="78">
        <v>0</v>
      </c>
      <c r="Z21" s="64">
        <v>1232423</v>
      </c>
      <c r="AA21" s="42">
        <f t="shared" si="6"/>
        <v>651900</v>
      </c>
      <c r="AB21" s="42">
        <v>651900</v>
      </c>
      <c r="AC21" s="73">
        <v>0</v>
      </c>
      <c r="AD21" s="42">
        <v>615100</v>
      </c>
      <c r="AE21" s="78">
        <v>0</v>
      </c>
      <c r="AF21" s="64">
        <v>36800</v>
      </c>
      <c r="AG21" s="51">
        <v>0</v>
      </c>
      <c r="AH21" s="45">
        <v>0</v>
      </c>
      <c r="AI21" s="49"/>
      <c r="AJ21" s="50"/>
      <c r="AK21" s="50"/>
      <c r="AL21" s="49"/>
      <c r="AM21" s="49"/>
      <c r="AN21" s="49"/>
      <c r="AO21" s="49"/>
      <c r="AP21" s="49"/>
      <c r="AQ21" s="49"/>
      <c r="AR21" s="49"/>
      <c r="AS21" s="49"/>
      <c r="AT21" s="49"/>
      <c r="AU21" s="49"/>
      <c r="AV21" s="49"/>
      <c r="AW21" s="33"/>
      <c r="AX21" s="33"/>
      <c r="AY21" s="33"/>
      <c r="AZ21" s="33"/>
      <c r="BA21" s="33"/>
      <c r="BB21" s="33"/>
      <c r="BC21" s="33"/>
      <c r="BD21" s="33"/>
    </row>
    <row r="22" spans="1:56" s="33" customFormat="1" ht="13.5" thickBot="1" x14ac:dyDescent="0.25">
      <c r="A22" s="37"/>
      <c r="B22" s="38" t="s">
        <v>11</v>
      </c>
      <c r="C22" s="54">
        <f t="shared" si="0"/>
        <v>381866066504</v>
      </c>
      <c r="D22" s="55">
        <f t="shared" si="1"/>
        <v>381866066504</v>
      </c>
      <c r="E22" s="55">
        <v>381866066504</v>
      </c>
      <c r="F22" s="71">
        <v>0</v>
      </c>
      <c r="G22" s="56">
        <v>0</v>
      </c>
      <c r="H22" s="65">
        <v>381866066504</v>
      </c>
      <c r="I22" s="56">
        <v>0</v>
      </c>
      <c r="J22" s="46"/>
      <c r="K22" s="54">
        <f t="shared" si="2"/>
        <v>35041494502</v>
      </c>
      <c r="L22" s="55">
        <f t="shared" si="3"/>
        <v>35041494502</v>
      </c>
      <c r="M22" s="55">
        <v>35041494502</v>
      </c>
      <c r="N22" s="71">
        <v>0</v>
      </c>
      <c r="O22" s="56">
        <v>0</v>
      </c>
      <c r="P22" s="65">
        <v>35041494502</v>
      </c>
      <c r="Q22" s="58">
        <v>0</v>
      </c>
      <c r="R22" s="59">
        <v>0</v>
      </c>
      <c r="S22" s="46"/>
      <c r="T22" s="60">
        <f t="shared" si="4"/>
        <v>1882472</v>
      </c>
      <c r="U22" s="57">
        <f t="shared" si="5"/>
        <v>1281272</v>
      </c>
      <c r="V22" s="57">
        <v>1281272</v>
      </c>
      <c r="W22" s="75">
        <v>0</v>
      </c>
      <c r="X22" s="61">
        <v>0</v>
      </c>
      <c r="Y22" s="79">
        <v>0</v>
      </c>
      <c r="Z22" s="65">
        <v>1281272</v>
      </c>
      <c r="AA22" s="57">
        <f t="shared" si="6"/>
        <v>601200</v>
      </c>
      <c r="AB22" s="57">
        <v>601200</v>
      </c>
      <c r="AC22" s="80">
        <v>0</v>
      </c>
      <c r="AD22" s="57">
        <v>524100</v>
      </c>
      <c r="AE22" s="79">
        <v>0</v>
      </c>
      <c r="AF22" s="65">
        <v>77100</v>
      </c>
      <c r="AG22" s="58">
        <v>0</v>
      </c>
      <c r="AH22" s="62">
        <v>0</v>
      </c>
      <c r="AI22" s="49"/>
      <c r="AJ22" s="50"/>
      <c r="AK22" s="50"/>
      <c r="AL22" s="49"/>
      <c r="AM22" s="49"/>
      <c r="AN22" s="49"/>
      <c r="AO22" s="49"/>
      <c r="AP22" s="49"/>
      <c r="AQ22" s="49"/>
      <c r="AR22" s="49"/>
      <c r="AS22" s="49"/>
      <c r="AT22" s="49"/>
      <c r="AU22" s="49"/>
      <c r="AV22" s="49"/>
    </row>
    <row r="23" spans="1:56" s="34" customFormat="1" ht="12.75" x14ac:dyDescent="0.2">
      <c r="A23" s="31">
        <v>2017</v>
      </c>
      <c r="B23" s="32" t="s">
        <v>1</v>
      </c>
      <c r="C23" s="39">
        <v>320192913066</v>
      </c>
      <c r="D23" s="40">
        <v>320192913066</v>
      </c>
      <c r="E23" s="72">
        <v>320192913066</v>
      </c>
      <c r="F23" s="70">
        <v>0</v>
      </c>
      <c r="G23" s="69">
        <v>0</v>
      </c>
      <c r="H23" s="64">
        <v>320192913066</v>
      </c>
      <c r="I23" s="41">
        <v>0</v>
      </c>
      <c r="J23" s="43"/>
      <c r="K23" s="39">
        <f t="shared" si="2"/>
        <v>23150909609</v>
      </c>
      <c r="L23" s="40">
        <f t="shared" si="3"/>
        <v>23150909609</v>
      </c>
      <c r="M23" s="72">
        <v>23150909609</v>
      </c>
      <c r="N23" s="70">
        <v>0</v>
      </c>
      <c r="O23" s="69">
        <v>0</v>
      </c>
      <c r="P23" s="64">
        <v>23150909609</v>
      </c>
      <c r="Q23" s="44">
        <v>0</v>
      </c>
      <c r="R23" s="45">
        <v>0</v>
      </c>
      <c r="S23" s="46"/>
      <c r="T23" s="47">
        <f t="shared" si="4"/>
        <v>1714015</v>
      </c>
      <c r="U23" s="42">
        <f t="shared" si="5"/>
        <v>1177615</v>
      </c>
      <c r="V23" s="42">
        <v>1177615</v>
      </c>
      <c r="W23" s="73">
        <v>0</v>
      </c>
      <c r="X23" s="48">
        <v>0</v>
      </c>
      <c r="Y23" s="77">
        <v>0</v>
      </c>
      <c r="Z23" s="64">
        <v>1177615</v>
      </c>
      <c r="AA23" s="42">
        <f t="shared" si="6"/>
        <v>536400</v>
      </c>
      <c r="AB23" s="42">
        <v>536400</v>
      </c>
      <c r="AC23" s="73">
        <v>0</v>
      </c>
      <c r="AD23" s="42">
        <v>507000</v>
      </c>
      <c r="AE23" s="77">
        <v>0</v>
      </c>
      <c r="AF23" s="64">
        <v>29400</v>
      </c>
      <c r="AG23" s="44">
        <v>0</v>
      </c>
      <c r="AH23" s="45"/>
      <c r="AI23" s="49"/>
      <c r="AJ23" s="50"/>
      <c r="AK23" s="50"/>
      <c r="AL23" s="49"/>
      <c r="AM23" s="49"/>
      <c r="AN23" s="49"/>
      <c r="AO23" s="49"/>
      <c r="AP23" s="49"/>
      <c r="AQ23" s="49"/>
      <c r="AR23" s="49"/>
      <c r="AS23" s="49"/>
      <c r="AT23" s="49"/>
      <c r="AU23" s="49"/>
      <c r="AV23" s="49"/>
      <c r="AW23" s="33"/>
      <c r="AX23" s="33"/>
      <c r="AY23" s="33"/>
      <c r="AZ23" s="33"/>
      <c r="BA23" s="33"/>
      <c r="BB23" s="33"/>
      <c r="BC23" s="33"/>
      <c r="BD23" s="33"/>
    </row>
    <row r="24" spans="1:56" s="34" customFormat="1" ht="12.75" x14ac:dyDescent="0.2">
      <c r="A24" s="35"/>
      <c r="B24" s="36" t="s">
        <v>2</v>
      </c>
      <c r="C24" s="39">
        <v>309141763123</v>
      </c>
      <c r="D24" s="40">
        <v>309141763123</v>
      </c>
      <c r="E24" s="40">
        <v>309141763123</v>
      </c>
      <c r="F24" s="70">
        <v>0</v>
      </c>
      <c r="G24" s="41">
        <v>0</v>
      </c>
      <c r="H24" s="64">
        <v>309141763123</v>
      </c>
      <c r="I24" s="41">
        <v>0</v>
      </c>
      <c r="J24" s="46"/>
      <c r="K24" s="39">
        <f t="shared" si="2"/>
        <v>25982501255</v>
      </c>
      <c r="L24" s="40">
        <f t="shared" si="3"/>
        <v>25982501255</v>
      </c>
      <c r="M24" s="40">
        <v>25982501255</v>
      </c>
      <c r="N24" s="70">
        <v>0</v>
      </c>
      <c r="O24" s="41">
        <v>0</v>
      </c>
      <c r="P24" s="64">
        <v>25982501255</v>
      </c>
      <c r="Q24" s="51">
        <v>0</v>
      </c>
      <c r="R24" s="52">
        <v>0</v>
      </c>
      <c r="S24" s="46"/>
      <c r="T24" s="47">
        <f t="shared" si="4"/>
        <v>1615877</v>
      </c>
      <c r="U24" s="42">
        <f t="shared" si="5"/>
        <v>1148177</v>
      </c>
      <c r="V24" s="42">
        <v>1148177</v>
      </c>
      <c r="W24" s="74">
        <v>0</v>
      </c>
      <c r="X24" s="53">
        <v>0</v>
      </c>
      <c r="Y24" s="78">
        <v>0</v>
      </c>
      <c r="Z24" s="64">
        <v>1148177</v>
      </c>
      <c r="AA24" s="42">
        <f t="shared" si="6"/>
        <v>467700</v>
      </c>
      <c r="AB24" s="42">
        <v>467700</v>
      </c>
      <c r="AC24" s="73">
        <v>0</v>
      </c>
      <c r="AD24" s="42">
        <v>450700</v>
      </c>
      <c r="AE24" s="78">
        <v>0</v>
      </c>
      <c r="AF24" s="64">
        <v>17000</v>
      </c>
      <c r="AG24" s="51">
        <v>0</v>
      </c>
      <c r="AH24" s="45"/>
      <c r="AI24" s="49"/>
      <c r="AJ24" s="50"/>
      <c r="AK24" s="50"/>
      <c r="AL24" s="49"/>
      <c r="AM24" s="49"/>
      <c r="AN24" s="49"/>
      <c r="AO24" s="49"/>
      <c r="AP24" s="49"/>
      <c r="AQ24" s="49"/>
      <c r="AR24" s="49"/>
      <c r="AS24" s="49"/>
      <c r="AT24" s="49"/>
      <c r="AU24" s="49"/>
      <c r="AV24" s="49"/>
      <c r="AW24" s="33"/>
      <c r="AX24" s="33"/>
      <c r="AY24" s="33"/>
      <c r="AZ24" s="33"/>
      <c r="BA24" s="33"/>
      <c r="BB24" s="33"/>
      <c r="BC24" s="33"/>
      <c r="BD24" s="33"/>
    </row>
    <row r="25" spans="1:56" s="34" customFormat="1" ht="12.75" x14ac:dyDescent="0.2">
      <c r="A25" s="35"/>
      <c r="B25" s="36" t="s">
        <v>3</v>
      </c>
      <c r="C25" s="39">
        <v>378973267203</v>
      </c>
      <c r="D25" s="40">
        <v>378973267203</v>
      </c>
      <c r="E25" s="40">
        <v>378973267203</v>
      </c>
      <c r="F25" s="70">
        <v>0</v>
      </c>
      <c r="G25" s="41">
        <v>0</v>
      </c>
      <c r="H25" s="64">
        <v>378973267203</v>
      </c>
      <c r="I25" s="41">
        <v>0</v>
      </c>
      <c r="J25" s="46"/>
      <c r="K25" s="39">
        <f t="shared" si="2"/>
        <v>30724912072</v>
      </c>
      <c r="L25" s="40">
        <f t="shared" si="3"/>
        <v>30724912072</v>
      </c>
      <c r="M25" s="40">
        <v>30724912072</v>
      </c>
      <c r="N25" s="70">
        <v>0</v>
      </c>
      <c r="O25" s="41">
        <v>0</v>
      </c>
      <c r="P25" s="64">
        <v>30724912072</v>
      </c>
      <c r="Q25" s="51">
        <v>0</v>
      </c>
      <c r="R25" s="52">
        <v>0</v>
      </c>
      <c r="S25" s="46"/>
      <c r="T25" s="47">
        <f t="shared" si="4"/>
        <v>1882650</v>
      </c>
      <c r="U25" s="42">
        <f t="shared" si="5"/>
        <v>1049150</v>
      </c>
      <c r="V25" s="42">
        <v>1049150</v>
      </c>
      <c r="W25" s="74">
        <v>0</v>
      </c>
      <c r="X25" s="53">
        <v>0</v>
      </c>
      <c r="Y25" s="78">
        <v>0</v>
      </c>
      <c r="Z25" s="64">
        <v>1049150</v>
      </c>
      <c r="AA25" s="42">
        <f t="shared" si="6"/>
        <v>833500</v>
      </c>
      <c r="AB25" s="42">
        <v>833500</v>
      </c>
      <c r="AC25" s="73">
        <v>0</v>
      </c>
      <c r="AD25" s="42">
        <v>762300</v>
      </c>
      <c r="AE25" s="78">
        <v>0</v>
      </c>
      <c r="AF25" s="64">
        <v>71200</v>
      </c>
      <c r="AG25" s="51">
        <v>0</v>
      </c>
      <c r="AH25" s="45"/>
      <c r="AI25" s="49"/>
      <c r="AJ25" s="50"/>
      <c r="AK25" s="50"/>
      <c r="AL25" s="49"/>
      <c r="AM25" s="49"/>
      <c r="AN25" s="49"/>
      <c r="AO25" s="49"/>
      <c r="AP25" s="49"/>
      <c r="AQ25" s="49"/>
      <c r="AR25" s="49"/>
      <c r="AS25" s="49"/>
      <c r="AT25" s="49"/>
      <c r="AU25" s="49"/>
      <c r="AV25" s="49"/>
      <c r="AW25" s="33"/>
      <c r="AX25" s="33"/>
      <c r="AY25" s="33"/>
      <c r="AZ25" s="33"/>
      <c r="BA25" s="33"/>
      <c r="BB25" s="33"/>
      <c r="BC25" s="33"/>
      <c r="BD25" s="33"/>
    </row>
    <row r="26" spans="1:56" s="33" customFormat="1" ht="12.75" x14ac:dyDescent="0.2">
      <c r="A26" s="35"/>
      <c r="B26" s="36" t="s">
        <v>4</v>
      </c>
      <c r="C26" s="39">
        <f t="shared" ref="C26:C28" si="7">D26+I26</f>
        <v>252286698996</v>
      </c>
      <c r="D26" s="40">
        <f t="shared" ref="D26:D28" si="8">E26+F26</f>
        <v>252286698996</v>
      </c>
      <c r="E26" s="40">
        <v>252286698996</v>
      </c>
      <c r="F26" s="70">
        <v>0</v>
      </c>
      <c r="G26" s="41">
        <v>0</v>
      </c>
      <c r="H26" s="64">
        <v>252286698996</v>
      </c>
      <c r="I26" s="41">
        <v>0</v>
      </c>
      <c r="J26" s="46"/>
      <c r="K26" s="39">
        <f t="shared" si="2"/>
        <v>28042946064</v>
      </c>
      <c r="L26" s="40">
        <f t="shared" si="3"/>
        <v>28042946064</v>
      </c>
      <c r="M26" s="40">
        <v>28042946064</v>
      </c>
      <c r="N26" s="70">
        <v>0</v>
      </c>
      <c r="O26" s="41">
        <v>0</v>
      </c>
      <c r="P26" s="64">
        <v>28042946064</v>
      </c>
      <c r="Q26" s="51">
        <v>0</v>
      </c>
      <c r="R26" s="52">
        <v>0</v>
      </c>
      <c r="S26" s="46"/>
      <c r="T26" s="47">
        <f t="shared" si="4"/>
        <v>1624934</v>
      </c>
      <c r="U26" s="42">
        <f t="shared" si="5"/>
        <v>879434</v>
      </c>
      <c r="V26" s="42">
        <v>879434</v>
      </c>
      <c r="W26" s="74">
        <v>0</v>
      </c>
      <c r="X26" s="53">
        <v>0</v>
      </c>
      <c r="Y26" s="78">
        <v>0</v>
      </c>
      <c r="Z26" s="64">
        <v>879434</v>
      </c>
      <c r="AA26" s="42">
        <f t="shared" si="6"/>
        <v>745500</v>
      </c>
      <c r="AB26" s="42">
        <v>745500</v>
      </c>
      <c r="AC26" s="73">
        <v>0</v>
      </c>
      <c r="AD26" s="42">
        <v>654200</v>
      </c>
      <c r="AE26" s="78">
        <v>0</v>
      </c>
      <c r="AF26" s="64">
        <v>91300</v>
      </c>
      <c r="AG26" s="51">
        <v>0</v>
      </c>
      <c r="AH26" s="45">
        <v>0</v>
      </c>
      <c r="AI26" s="49"/>
      <c r="AJ26" s="49"/>
      <c r="AK26" s="49"/>
      <c r="AL26" s="49"/>
      <c r="AM26" s="49"/>
      <c r="AN26" s="49"/>
      <c r="AO26" s="49"/>
      <c r="AP26" s="49"/>
      <c r="AQ26" s="49"/>
      <c r="AR26" s="49"/>
      <c r="AS26" s="49"/>
      <c r="AT26" s="49"/>
      <c r="AU26" s="49"/>
      <c r="AV26" s="49"/>
    </row>
    <row r="27" spans="1:56" s="33" customFormat="1" ht="12.75" x14ac:dyDescent="0.2">
      <c r="A27" s="35"/>
      <c r="B27" s="36" t="s">
        <v>5</v>
      </c>
      <c r="C27" s="39">
        <f t="shared" si="7"/>
        <v>309392131223</v>
      </c>
      <c r="D27" s="40">
        <f t="shared" si="8"/>
        <v>309392131223</v>
      </c>
      <c r="E27" s="40">
        <v>309392131223</v>
      </c>
      <c r="F27" s="70">
        <v>0</v>
      </c>
      <c r="G27" s="41">
        <v>0</v>
      </c>
      <c r="H27" s="64">
        <v>309392131223</v>
      </c>
      <c r="I27" s="41">
        <v>0</v>
      </c>
      <c r="J27" s="46"/>
      <c r="K27" s="39">
        <f t="shared" si="2"/>
        <v>29974393066</v>
      </c>
      <c r="L27" s="40">
        <f t="shared" si="3"/>
        <v>29974393066</v>
      </c>
      <c r="M27" s="40">
        <v>29974393066</v>
      </c>
      <c r="N27" s="70">
        <v>0</v>
      </c>
      <c r="O27" s="41">
        <v>0</v>
      </c>
      <c r="P27" s="64">
        <v>29974393066</v>
      </c>
      <c r="Q27" s="51">
        <v>0</v>
      </c>
      <c r="R27" s="52">
        <v>0</v>
      </c>
      <c r="S27" s="46"/>
      <c r="T27" s="47">
        <f t="shared" si="4"/>
        <v>2156381</v>
      </c>
      <c r="U27" s="42">
        <f t="shared" si="5"/>
        <v>1037781</v>
      </c>
      <c r="V27" s="42">
        <v>1037781</v>
      </c>
      <c r="W27" s="74">
        <v>0</v>
      </c>
      <c r="X27" s="53">
        <v>0</v>
      </c>
      <c r="Y27" s="78">
        <v>0</v>
      </c>
      <c r="Z27" s="64">
        <v>1037781</v>
      </c>
      <c r="AA27" s="42">
        <f t="shared" si="6"/>
        <v>1118600</v>
      </c>
      <c r="AB27" s="42">
        <v>1118600</v>
      </c>
      <c r="AC27" s="73">
        <v>0</v>
      </c>
      <c r="AD27" s="42">
        <v>1073000</v>
      </c>
      <c r="AE27" s="78">
        <v>0</v>
      </c>
      <c r="AF27" s="64">
        <v>45600</v>
      </c>
      <c r="AG27" s="51">
        <v>0</v>
      </c>
      <c r="AH27" s="45">
        <v>0</v>
      </c>
      <c r="AI27" s="49"/>
      <c r="AJ27" s="49"/>
      <c r="AK27" s="49"/>
      <c r="AL27" s="49"/>
      <c r="AM27" s="49"/>
      <c r="AN27" s="49"/>
      <c r="AO27" s="49"/>
      <c r="AP27" s="49"/>
      <c r="AQ27" s="49"/>
      <c r="AR27" s="49"/>
      <c r="AS27" s="49"/>
      <c r="AT27" s="49"/>
      <c r="AU27" s="49"/>
      <c r="AV27" s="49"/>
    </row>
    <row r="28" spans="1:56" s="33" customFormat="1" ht="12.75" x14ac:dyDescent="0.2">
      <c r="A28" s="35"/>
      <c r="B28" s="36" t="s">
        <v>6</v>
      </c>
      <c r="C28" s="39">
        <f t="shared" si="7"/>
        <v>303769316833</v>
      </c>
      <c r="D28" s="40">
        <f t="shared" si="8"/>
        <v>303769316833</v>
      </c>
      <c r="E28" s="40">
        <v>303769316833</v>
      </c>
      <c r="F28" s="70">
        <v>0</v>
      </c>
      <c r="G28" s="41">
        <v>0</v>
      </c>
      <c r="H28" s="64">
        <v>303769316833</v>
      </c>
      <c r="I28" s="41">
        <v>0</v>
      </c>
      <c r="J28" s="46"/>
      <c r="K28" s="39">
        <f t="shared" si="2"/>
        <v>29226093003</v>
      </c>
      <c r="L28" s="40">
        <f t="shared" si="3"/>
        <v>29226093003</v>
      </c>
      <c r="M28" s="40">
        <v>29226093003</v>
      </c>
      <c r="N28" s="70">
        <v>0</v>
      </c>
      <c r="O28" s="41">
        <v>0</v>
      </c>
      <c r="P28" s="64">
        <v>29226093003</v>
      </c>
      <c r="Q28" s="51">
        <v>0</v>
      </c>
      <c r="R28" s="52">
        <v>0</v>
      </c>
      <c r="S28" s="46"/>
      <c r="T28" s="47">
        <f t="shared" si="4"/>
        <v>2517098</v>
      </c>
      <c r="U28" s="42">
        <f t="shared" si="5"/>
        <v>908498</v>
      </c>
      <c r="V28" s="42">
        <v>908498</v>
      </c>
      <c r="W28" s="74">
        <v>0</v>
      </c>
      <c r="X28" s="53">
        <v>0</v>
      </c>
      <c r="Y28" s="78">
        <v>0</v>
      </c>
      <c r="Z28" s="64">
        <v>908498</v>
      </c>
      <c r="AA28" s="42">
        <v>1608600</v>
      </c>
      <c r="AB28" s="42">
        <v>1608600</v>
      </c>
      <c r="AC28" s="73">
        <v>0</v>
      </c>
      <c r="AD28" s="42">
        <v>1508100</v>
      </c>
      <c r="AE28" s="78">
        <v>0</v>
      </c>
      <c r="AF28" s="64">
        <v>100500</v>
      </c>
      <c r="AG28" s="51">
        <v>0</v>
      </c>
      <c r="AH28" s="45">
        <v>0</v>
      </c>
      <c r="AI28" s="49"/>
      <c r="AJ28" s="49"/>
      <c r="AK28" s="49"/>
      <c r="AL28" s="49"/>
      <c r="AM28" s="49"/>
      <c r="AN28" s="49"/>
      <c r="AO28" s="49"/>
      <c r="AP28" s="49"/>
      <c r="AQ28" s="49"/>
      <c r="AR28" s="49"/>
      <c r="AS28" s="49"/>
      <c r="AT28" s="49"/>
      <c r="AU28" s="49"/>
      <c r="AV28" s="49"/>
    </row>
    <row r="29" spans="1:56" s="34" customFormat="1" ht="12.75" x14ac:dyDescent="0.2">
      <c r="A29" s="35"/>
      <c r="B29" s="36" t="s">
        <v>7</v>
      </c>
      <c r="C29" s="39">
        <f t="shared" ref="C29:C31" si="9">D29+I29</f>
        <v>271607287612</v>
      </c>
      <c r="D29" s="40">
        <f t="shared" ref="D29:D31" si="10">E29+F29</f>
        <v>271607287612</v>
      </c>
      <c r="E29" s="40">
        <v>271607287612</v>
      </c>
      <c r="F29" s="70">
        <v>0</v>
      </c>
      <c r="G29" s="41">
        <v>0</v>
      </c>
      <c r="H29" s="64">
        <v>271607287612</v>
      </c>
      <c r="I29" s="41">
        <v>0</v>
      </c>
      <c r="J29" s="46"/>
      <c r="K29" s="39">
        <f t="shared" si="2"/>
        <v>30323366120</v>
      </c>
      <c r="L29" s="40">
        <f t="shared" si="3"/>
        <v>30323366120</v>
      </c>
      <c r="M29" s="40">
        <v>30323366120</v>
      </c>
      <c r="N29" s="70">
        <v>0</v>
      </c>
      <c r="O29" s="41">
        <v>0</v>
      </c>
      <c r="P29" s="64">
        <v>30323366120</v>
      </c>
      <c r="Q29" s="51">
        <v>0</v>
      </c>
      <c r="R29" s="52">
        <v>0</v>
      </c>
      <c r="S29" s="46"/>
      <c r="T29" s="47">
        <f t="shared" si="4"/>
        <v>2505319</v>
      </c>
      <c r="U29" s="42">
        <f t="shared" ref="U29:U31" si="11">X29+Y29+Z29</f>
        <v>730519</v>
      </c>
      <c r="V29" s="42">
        <v>730519</v>
      </c>
      <c r="W29" s="74">
        <v>0</v>
      </c>
      <c r="X29" s="48">
        <v>0</v>
      </c>
      <c r="Y29" s="77">
        <v>0</v>
      </c>
      <c r="Z29" s="64">
        <v>730519</v>
      </c>
      <c r="AA29" s="42">
        <f t="shared" si="6"/>
        <v>1774800</v>
      </c>
      <c r="AB29" s="42">
        <v>1774800</v>
      </c>
      <c r="AC29" s="73">
        <v>0</v>
      </c>
      <c r="AD29" s="42">
        <v>1735700</v>
      </c>
      <c r="AE29" s="78">
        <v>0</v>
      </c>
      <c r="AF29" s="64">
        <v>39100</v>
      </c>
      <c r="AG29" s="51">
        <v>0</v>
      </c>
      <c r="AH29" s="45">
        <v>0</v>
      </c>
      <c r="AI29" s="49"/>
      <c r="AJ29" s="50"/>
      <c r="AK29" s="50"/>
      <c r="AL29" s="49"/>
      <c r="AM29" s="49"/>
      <c r="AN29" s="49"/>
      <c r="AO29" s="49"/>
      <c r="AP29" s="49"/>
      <c r="AQ29" s="49"/>
      <c r="AR29" s="49"/>
      <c r="AS29" s="49"/>
      <c r="AT29" s="49"/>
      <c r="AU29" s="49"/>
      <c r="AV29" s="49"/>
      <c r="AW29" s="33"/>
      <c r="AX29" s="33"/>
      <c r="AY29" s="33"/>
      <c r="AZ29" s="33"/>
      <c r="BA29" s="33"/>
      <c r="BB29" s="33"/>
      <c r="BC29" s="33"/>
      <c r="BD29" s="33"/>
    </row>
    <row r="30" spans="1:56" s="34" customFormat="1" ht="12.75" x14ac:dyDescent="0.2">
      <c r="A30" s="35"/>
      <c r="B30" s="36" t="s">
        <v>8</v>
      </c>
      <c r="C30" s="39">
        <f t="shared" si="9"/>
        <v>310345782235</v>
      </c>
      <c r="D30" s="40">
        <f t="shared" si="10"/>
        <v>310345782235</v>
      </c>
      <c r="E30" s="40">
        <v>310345782235</v>
      </c>
      <c r="F30" s="70">
        <v>0</v>
      </c>
      <c r="G30" s="41">
        <v>0</v>
      </c>
      <c r="H30" s="64">
        <v>310345782235</v>
      </c>
      <c r="I30" s="41">
        <v>0</v>
      </c>
      <c r="J30" s="46"/>
      <c r="K30" s="39">
        <f t="shared" si="2"/>
        <v>29878550375</v>
      </c>
      <c r="L30" s="40">
        <f t="shared" si="3"/>
        <v>29878550375</v>
      </c>
      <c r="M30" s="40">
        <v>29878550375</v>
      </c>
      <c r="N30" s="70">
        <v>0</v>
      </c>
      <c r="O30" s="41">
        <v>0</v>
      </c>
      <c r="P30" s="64">
        <v>29878550375</v>
      </c>
      <c r="Q30" s="51">
        <v>0</v>
      </c>
      <c r="R30" s="52">
        <v>0</v>
      </c>
      <c r="S30" s="46"/>
      <c r="T30" s="47">
        <f t="shared" si="4"/>
        <v>2225327</v>
      </c>
      <c r="U30" s="42">
        <f t="shared" si="11"/>
        <v>584327</v>
      </c>
      <c r="V30" s="42">
        <v>584327</v>
      </c>
      <c r="W30" s="74">
        <v>0</v>
      </c>
      <c r="X30" s="53">
        <v>0</v>
      </c>
      <c r="Y30" s="78">
        <v>0</v>
      </c>
      <c r="Z30" s="64">
        <v>584327</v>
      </c>
      <c r="AA30" s="42">
        <f t="shared" si="6"/>
        <v>1641000</v>
      </c>
      <c r="AB30" s="42">
        <v>1641000</v>
      </c>
      <c r="AC30" s="73">
        <v>0</v>
      </c>
      <c r="AD30" s="42">
        <v>1586900</v>
      </c>
      <c r="AE30" s="78">
        <v>0</v>
      </c>
      <c r="AF30" s="64">
        <v>54100</v>
      </c>
      <c r="AG30" s="51">
        <v>0</v>
      </c>
      <c r="AH30" s="45">
        <v>0</v>
      </c>
      <c r="AI30" s="49"/>
      <c r="AJ30" s="50"/>
      <c r="AK30" s="50"/>
      <c r="AL30" s="49"/>
      <c r="AM30" s="49"/>
      <c r="AN30" s="49"/>
      <c r="AO30" s="49"/>
      <c r="AP30" s="49"/>
      <c r="AQ30" s="49"/>
      <c r="AR30" s="49"/>
      <c r="AS30" s="49"/>
      <c r="AT30" s="49"/>
      <c r="AU30" s="49"/>
      <c r="AV30" s="49"/>
      <c r="AW30" s="33"/>
      <c r="AX30" s="33"/>
      <c r="AY30" s="33"/>
      <c r="AZ30" s="33"/>
      <c r="BA30" s="33"/>
      <c r="BB30" s="33"/>
      <c r="BC30" s="33"/>
      <c r="BD30" s="33"/>
    </row>
    <row r="31" spans="1:56" s="34" customFormat="1" ht="12.75" x14ac:dyDescent="0.2">
      <c r="A31" s="35"/>
      <c r="B31" s="36" t="s">
        <v>9</v>
      </c>
      <c r="C31" s="39">
        <f t="shared" si="9"/>
        <v>281259239880</v>
      </c>
      <c r="D31" s="40">
        <f t="shared" si="10"/>
        <v>281259239880</v>
      </c>
      <c r="E31" s="40">
        <v>281259239880</v>
      </c>
      <c r="F31" s="70">
        <v>0</v>
      </c>
      <c r="G31" s="41">
        <v>0</v>
      </c>
      <c r="H31" s="64">
        <v>281259239880</v>
      </c>
      <c r="I31" s="41">
        <v>0</v>
      </c>
      <c r="J31" s="46"/>
      <c r="K31" s="39">
        <f t="shared" si="2"/>
        <v>28985516381</v>
      </c>
      <c r="L31" s="40">
        <f t="shared" si="3"/>
        <v>28985516381</v>
      </c>
      <c r="M31" s="40">
        <v>28985516381</v>
      </c>
      <c r="N31" s="70">
        <v>0</v>
      </c>
      <c r="O31" s="41">
        <v>0</v>
      </c>
      <c r="P31" s="64">
        <v>28985516381</v>
      </c>
      <c r="Q31" s="51">
        <v>0</v>
      </c>
      <c r="R31" s="52">
        <v>0</v>
      </c>
      <c r="S31" s="46"/>
      <c r="T31" s="47">
        <f t="shared" si="4"/>
        <v>2322252</v>
      </c>
      <c r="U31" s="42">
        <f t="shared" si="11"/>
        <v>522352</v>
      </c>
      <c r="V31" s="42">
        <v>522352</v>
      </c>
      <c r="W31" s="74">
        <v>0</v>
      </c>
      <c r="X31" s="53">
        <v>0</v>
      </c>
      <c r="Y31" s="78">
        <v>0</v>
      </c>
      <c r="Z31" s="64">
        <v>522352</v>
      </c>
      <c r="AA31" s="42">
        <f t="shared" si="6"/>
        <v>1799900</v>
      </c>
      <c r="AB31" s="42">
        <v>1799900</v>
      </c>
      <c r="AC31" s="73">
        <v>0</v>
      </c>
      <c r="AD31" s="42">
        <v>1788400</v>
      </c>
      <c r="AE31" s="78">
        <v>0</v>
      </c>
      <c r="AF31" s="64">
        <v>11500</v>
      </c>
      <c r="AG31" s="51">
        <v>0</v>
      </c>
      <c r="AH31" s="45">
        <v>0</v>
      </c>
      <c r="AI31" s="49"/>
      <c r="AJ31" s="50"/>
      <c r="AK31" s="50"/>
      <c r="AL31" s="49"/>
      <c r="AM31" s="49"/>
      <c r="AN31" s="49"/>
      <c r="AO31" s="49"/>
      <c r="AP31" s="49"/>
      <c r="AQ31" s="49"/>
      <c r="AR31" s="49"/>
      <c r="AS31" s="49"/>
      <c r="AT31" s="49"/>
      <c r="AU31" s="49"/>
      <c r="AV31" s="49"/>
      <c r="AW31" s="33"/>
      <c r="AX31" s="33"/>
      <c r="AY31" s="33"/>
      <c r="AZ31" s="33"/>
      <c r="BA31" s="33"/>
      <c r="BB31" s="33"/>
      <c r="BC31" s="33"/>
      <c r="BD31" s="33"/>
    </row>
    <row r="32" spans="1:56" s="34" customFormat="1" ht="12.75" x14ac:dyDescent="0.2">
      <c r="A32" s="35"/>
      <c r="B32" s="36" t="s">
        <v>10</v>
      </c>
      <c r="C32" s="39">
        <v>269227353850</v>
      </c>
      <c r="D32" s="40">
        <v>269227353850</v>
      </c>
      <c r="E32" s="40">
        <v>269227353850</v>
      </c>
      <c r="F32" s="70">
        <v>0</v>
      </c>
      <c r="G32" s="41">
        <v>0</v>
      </c>
      <c r="H32" s="64">
        <v>269227353850</v>
      </c>
      <c r="I32" s="41">
        <v>0</v>
      </c>
      <c r="J32" s="46"/>
      <c r="K32" s="39">
        <v>31066185614</v>
      </c>
      <c r="L32" s="40">
        <v>31066185614</v>
      </c>
      <c r="M32" s="40">
        <v>31066185614</v>
      </c>
      <c r="N32" s="70">
        <v>0</v>
      </c>
      <c r="O32" s="41">
        <v>0</v>
      </c>
      <c r="P32" s="64">
        <v>31066185614</v>
      </c>
      <c r="Q32" s="51">
        <v>0</v>
      </c>
      <c r="R32" s="52">
        <v>0</v>
      </c>
      <c r="S32" s="46"/>
      <c r="T32" s="47">
        <f t="shared" si="4"/>
        <v>3608836</v>
      </c>
      <c r="U32" s="42">
        <v>614336</v>
      </c>
      <c r="V32" s="42">
        <v>614336</v>
      </c>
      <c r="W32" s="74">
        <v>0</v>
      </c>
      <c r="X32" s="53">
        <v>0</v>
      </c>
      <c r="Y32" s="78">
        <v>0</v>
      </c>
      <c r="Z32" s="64">
        <v>614336</v>
      </c>
      <c r="AA32" s="42">
        <v>2994500</v>
      </c>
      <c r="AB32" s="42">
        <v>2994500</v>
      </c>
      <c r="AC32" s="73">
        <v>0</v>
      </c>
      <c r="AD32" s="42">
        <v>2907200</v>
      </c>
      <c r="AE32" s="78">
        <v>0</v>
      </c>
      <c r="AF32" s="64">
        <v>87300</v>
      </c>
      <c r="AG32" s="51">
        <v>0</v>
      </c>
      <c r="AH32" s="45">
        <v>0</v>
      </c>
      <c r="AI32" s="49"/>
      <c r="AJ32" s="50"/>
      <c r="AK32" s="50"/>
      <c r="AL32" s="49"/>
      <c r="AM32" s="49"/>
      <c r="AN32" s="49"/>
      <c r="AO32" s="49"/>
      <c r="AP32" s="49"/>
      <c r="AQ32" s="49"/>
      <c r="AR32" s="49"/>
      <c r="AS32" s="49"/>
      <c r="AT32" s="49"/>
      <c r="AU32" s="49"/>
      <c r="AV32" s="49"/>
      <c r="AW32" s="33"/>
      <c r="AX32" s="33"/>
      <c r="AY32" s="33"/>
      <c r="AZ32" s="33"/>
      <c r="BA32" s="33"/>
      <c r="BB32" s="33"/>
      <c r="BC32" s="33"/>
      <c r="BD32" s="33"/>
    </row>
    <row r="33" spans="1:56" s="34" customFormat="1" ht="12.75" x14ac:dyDescent="0.2">
      <c r="A33" s="35"/>
      <c r="B33" s="36" t="s">
        <v>35</v>
      </c>
      <c r="C33" s="39">
        <v>325673170317</v>
      </c>
      <c r="D33" s="40">
        <v>325673170317</v>
      </c>
      <c r="E33" s="40">
        <v>325673170317</v>
      </c>
      <c r="F33" s="70">
        <v>0</v>
      </c>
      <c r="G33" s="41">
        <v>0</v>
      </c>
      <c r="H33" s="64">
        <v>325673170317</v>
      </c>
      <c r="I33" s="41">
        <v>0</v>
      </c>
      <c r="J33" s="46"/>
      <c r="K33" s="39">
        <v>31050408537</v>
      </c>
      <c r="L33" s="40">
        <v>31050408537</v>
      </c>
      <c r="M33" s="40">
        <v>31050408537</v>
      </c>
      <c r="N33" s="70">
        <v>0</v>
      </c>
      <c r="O33" s="41">
        <v>0</v>
      </c>
      <c r="P33" s="64">
        <v>31050408537</v>
      </c>
      <c r="Q33" s="51">
        <v>0</v>
      </c>
      <c r="R33" s="52">
        <v>0</v>
      </c>
      <c r="S33" s="46"/>
      <c r="T33" s="47">
        <f t="shared" si="4"/>
        <v>3284492</v>
      </c>
      <c r="U33" s="42">
        <v>505692</v>
      </c>
      <c r="V33" s="42">
        <v>505692</v>
      </c>
      <c r="W33" s="74">
        <v>0</v>
      </c>
      <c r="X33" s="53">
        <v>0</v>
      </c>
      <c r="Y33" s="78">
        <v>0</v>
      </c>
      <c r="Z33" s="64">
        <v>505692</v>
      </c>
      <c r="AA33" s="42">
        <v>2778800</v>
      </c>
      <c r="AB33" s="42">
        <v>2778800</v>
      </c>
      <c r="AC33" s="73">
        <v>0</v>
      </c>
      <c r="AD33" s="42">
        <v>2704900</v>
      </c>
      <c r="AE33" s="78">
        <v>0</v>
      </c>
      <c r="AF33" s="64">
        <v>73900</v>
      </c>
      <c r="AG33" s="51">
        <v>0</v>
      </c>
      <c r="AH33" s="45">
        <v>0</v>
      </c>
      <c r="AI33" s="49"/>
      <c r="AJ33" s="50"/>
      <c r="AK33" s="50"/>
      <c r="AL33" s="49"/>
      <c r="AM33" s="49"/>
      <c r="AN33" s="49"/>
      <c r="AO33" s="49"/>
      <c r="AP33" s="49"/>
      <c r="AQ33" s="49"/>
      <c r="AR33" s="49"/>
      <c r="AS33" s="49"/>
      <c r="AT33" s="49"/>
      <c r="AU33" s="49"/>
      <c r="AV33" s="49"/>
      <c r="AW33" s="33"/>
      <c r="AX33" s="33"/>
      <c r="AY33" s="33"/>
      <c r="AZ33" s="33"/>
      <c r="BA33" s="33"/>
      <c r="BB33" s="33"/>
      <c r="BC33" s="33"/>
      <c r="BD33" s="33"/>
    </row>
    <row r="34" spans="1:56" s="33" customFormat="1" ht="13.5" thickBot="1" x14ac:dyDescent="0.25">
      <c r="A34" s="37"/>
      <c r="B34" s="38" t="s">
        <v>11</v>
      </c>
      <c r="C34" s="54">
        <v>314061393489</v>
      </c>
      <c r="D34" s="55">
        <v>314061393489</v>
      </c>
      <c r="E34" s="55">
        <v>314061393489</v>
      </c>
      <c r="F34" s="71">
        <v>0</v>
      </c>
      <c r="G34" s="56">
        <v>0</v>
      </c>
      <c r="H34" s="65">
        <v>314061393489</v>
      </c>
      <c r="I34" s="56">
        <v>0</v>
      </c>
      <c r="J34" s="46"/>
      <c r="K34" s="54">
        <v>36426598588</v>
      </c>
      <c r="L34" s="55">
        <v>36426598588</v>
      </c>
      <c r="M34" s="55">
        <v>36426598588</v>
      </c>
      <c r="N34" s="71">
        <v>0</v>
      </c>
      <c r="O34" s="56">
        <v>0</v>
      </c>
      <c r="P34" s="65">
        <v>36426598588</v>
      </c>
      <c r="Q34" s="58">
        <v>0</v>
      </c>
      <c r="R34" s="59">
        <v>0</v>
      </c>
      <c r="S34" s="46"/>
      <c r="T34" s="60">
        <f t="shared" si="4"/>
        <v>4261461</v>
      </c>
      <c r="U34" s="57">
        <v>501761</v>
      </c>
      <c r="V34" s="57">
        <v>501761</v>
      </c>
      <c r="W34" s="75">
        <v>0</v>
      </c>
      <c r="X34" s="61">
        <v>0</v>
      </c>
      <c r="Y34" s="79">
        <v>0</v>
      </c>
      <c r="Z34" s="65">
        <v>501761</v>
      </c>
      <c r="AA34" s="57">
        <v>3759700</v>
      </c>
      <c r="AB34" s="57">
        <v>3759700</v>
      </c>
      <c r="AC34" s="80">
        <v>0</v>
      </c>
      <c r="AD34" s="57">
        <v>3550200</v>
      </c>
      <c r="AE34" s="79">
        <v>0</v>
      </c>
      <c r="AF34" s="65">
        <v>209500</v>
      </c>
      <c r="AG34" s="58">
        <v>0</v>
      </c>
      <c r="AH34" s="62">
        <v>0</v>
      </c>
      <c r="AI34" s="49"/>
      <c r="AJ34" s="50"/>
      <c r="AK34" s="50"/>
      <c r="AL34" s="49"/>
      <c r="AM34" s="49"/>
      <c r="AN34" s="49"/>
      <c r="AO34" s="49"/>
      <c r="AP34" s="49"/>
      <c r="AQ34" s="49"/>
      <c r="AR34" s="49"/>
      <c r="AS34" s="49"/>
      <c r="AT34" s="49"/>
      <c r="AU34" s="49"/>
      <c r="AV34" s="49"/>
    </row>
    <row r="35" spans="1:56" s="34" customFormat="1" ht="12.75" x14ac:dyDescent="0.2">
      <c r="A35" s="31">
        <v>2018</v>
      </c>
      <c r="B35" s="32" t="s">
        <v>1</v>
      </c>
      <c r="C35" s="39">
        <f t="shared" ref="C35:C70" si="12">D35+I35</f>
        <v>365117316024</v>
      </c>
      <c r="D35" s="40">
        <f t="shared" ref="D35:D46" si="13">E35+F35</f>
        <v>365117316024</v>
      </c>
      <c r="E35" s="72">
        <v>365117316024</v>
      </c>
      <c r="F35" s="70">
        <v>0</v>
      </c>
      <c r="G35" s="69">
        <v>0</v>
      </c>
      <c r="H35" s="64">
        <v>365117316024</v>
      </c>
      <c r="I35" s="41">
        <v>0</v>
      </c>
      <c r="J35" s="43"/>
      <c r="K35" s="39">
        <f t="shared" ref="K35:K82" si="14">L35+Q35+R35</f>
        <v>26853256077</v>
      </c>
      <c r="L35" s="40">
        <f t="shared" ref="L35:L52" si="15">M35+N35</f>
        <v>26853256077</v>
      </c>
      <c r="M35" s="72">
        <v>26853256077</v>
      </c>
      <c r="N35" s="70">
        <v>0</v>
      </c>
      <c r="O35" s="69">
        <v>0</v>
      </c>
      <c r="P35" s="64">
        <v>26853256077</v>
      </c>
      <c r="Q35" s="44">
        <v>0</v>
      </c>
      <c r="R35" s="45">
        <v>0</v>
      </c>
      <c r="S35" s="46"/>
      <c r="T35" s="47">
        <f t="shared" si="4"/>
        <v>4720595</v>
      </c>
      <c r="U35" s="42">
        <f t="shared" ref="U35:U52" si="16">X35+Y35+Z35</f>
        <v>505295</v>
      </c>
      <c r="V35" s="42">
        <v>505295</v>
      </c>
      <c r="W35" s="73">
        <v>0</v>
      </c>
      <c r="X35" s="48">
        <v>0</v>
      </c>
      <c r="Y35" s="77">
        <v>0</v>
      </c>
      <c r="Z35" s="64">
        <v>505295</v>
      </c>
      <c r="AA35" s="42">
        <v>4215300</v>
      </c>
      <c r="AB35" s="42">
        <v>4215300</v>
      </c>
      <c r="AC35" s="73">
        <v>0</v>
      </c>
      <c r="AD35" s="42">
        <v>4130200</v>
      </c>
      <c r="AE35" s="77">
        <v>0</v>
      </c>
      <c r="AF35" s="64">
        <v>85100</v>
      </c>
      <c r="AG35" s="44">
        <v>0</v>
      </c>
      <c r="AH35" s="45">
        <v>0</v>
      </c>
      <c r="AI35" s="49"/>
      <c r="AJ35" s="50"/>
      <c r="AK35" s="50"/>
      <c r="AL35" s="49"/>
      <c r="AM35" s="49"/>
      <c r="AN35" s="49"/>
      <c r="AO35" s="49"/>
      <c r="AP35" s="49"/>
      <c r="AQ35" s="49"/>
      <c r="AR35" s="49"/>
      <c r="AS35" s="49"/>
      <c r="AT35" s="49"/>
      <c r="AU35" s="49"/>
      <c r="AV35" s="49"/>
      <c r="AW35" s="33"/>
      <c r="AX35" s="33"/>
      <c r="AY35" s="33"/>
      <c r="AZ35" s="33"/>
      <c r="BA35" s="33"/>
      <c r="BB35" s="33"/>
      <c r="BC35" s="33"/>
      <c r="BD35" s="33"/>
    </row>
    <row r="36" spans="1:56" s="33" customFormat="1" ht="12.75" x14ac:dyDescent="0.2">
      <c r="A36" s="35"/>
      <c r="B36" s="36" t="s">
        <v>2</v>
      </c>
      <c r="C36" s="39">
        <f t="shared" si="12"/>
        <v>330746516513</v>
      </c>
      <c r="D36" s="40">
        <f t="shared" si="13"/>
        <v>330746516513</v>
      </c>
      <c r="E36" s="40">
        <v>330746516513</v>
      </c>
      <c r="F36" s="70">
        <v>0</v>
      </c>
      <c r="G36" s="41">
        <v>0</v>
      </c>
      <c r="H36" s="64">
        <v>330746516513</v>
      </c>
      <c r="I36" s="41">
        <v>0</v>
      </c>
      <c r="J36" s="46"/>
      <c r="K36" s="39">
        <f t="shared" si="14"/>
        <v>28181702362</v>
      </c>
      <c r="L36" s="40">
        <f t="shared" si="15"/>
        <v>28181702362</v>
      </c>
      <c r="M36" s="40">
        <v>28181702362</v>
      </c>
      <c r="N36" s="70">
        <v>0</v>
      </c>
      <c r="O36" s="41">
        <v>0</v>
      </c>
      <c r="P36" s="64">
        <v>28181702362</v>
      </c>
      <c r="Q36" s="51">
        <v>0</v>
      </c>
      <c r="R36" s="52">
        <v>0</v>
      </c>
      <c r="S36" s="46"/>
      <c r="T36" s="47">
        <f t="shared" si="4"/>
        <v>4457628</v>
      </c>
      <c r="U36" s="42">
        <f t="shared" si="16"/>
        <v>466028</v>
      </c>
      <c r="V36" s="42">
        <v>466028</v>
      </c>
      <c r="W36" s="74">
        <v>0</v>
      </c>
      <c r="X36" s="53">
        <v>0</v>
      </c>
      <c r="Y36" s="78">
        <v>0</v>
      </c>
      <c r="Z36" s="64">
        <v>466028</v>
      </c>
      <c r="AA36" s="42">
        <v>3991600</v>
      </c>
      <c r="AB36" s="42">
        <v>3991600</v>
      </c>
      <c r="AC36" s="73">
        <v>0</v>
      </c>
      <c r="AD36" s="42">
        <v>3963100</v>
      </c>
      <c r="AE36" s="78">
        <v>0</v>
      </c>
      <c r="AF36" s="64">
        <v>28500</v>
      </c>
      <c r="AG36" s="51">
        <v>0</v>
      </c>
      <c r="AH36" s="45">
        <v>0</v>
      </c>
      <c r="AI36" s="49"/>
      <c r="AJ36" s="49"/>
      <c r="AK36" s="49"/>
      <c r="AL36" s="49"/>
      <c r="AM36" s="49"/>
      <c r="AN36" s="49"/>
      <c r="AO36" s="49"/>
      <c r="AP36" s="49"/>
      <c r="AQ36" s="49"/>
      <c r="AR36" s="49"/>
      <c r="AS36" s="49"/>
      <c r="AT36" s="49"/>
      <c r="AU36" s="49"/>
      <c r="AV36" s="49"/>
    </row>
    <row r="37" spans="1:56" s="33" customFormat="1" ht="12.75" x14ac:dyDescent="0.2">
      <c r="A37" s="35"/>
      <c r="B37" s="36" t="s">
        <v>3</v>
      </c>
      <c r="C37" s="39">
        <f t="shared" si="12"/>
        <v>365272841924</v>
      </c>
      <c r="D37" s="40">
        <f t="shared" si="13"/>
        <v>365272841924</v>
      </c>
      <c r="E37" s="40">
        <v>365272841924</v>
      </c>
      <c r="F37" s="70">
        <v>0</v>
      </c>
      <c r="G37" s="41">
        <v>0</v>
      </c>
      <c r="H37" s="64">
        <v>365272841924</v>
      </c>
      <c r="I37" s="41">
        <v>0</v>
      </c>
      <c r="J37" s="46"/>
      <c r="K37" s="39">
        <f t="shared" si="14"/>
        <v>31066208485</v>
      </c>
      <c r="L37" s="40">
        <f t="shared" si="15"/>
        <v>31066208485</v>
      </c>
      <c r="M37" s="40">
        <v>31066208485</v>
      </c>
      <c r="N37" s="70">
        <v>0</v>
      </c>
      <c r="O37" s="41">
        <v>0</v>
      </c>
      <c r="P37" s="64">
        <v>31066208485</v>
      </c>
      <c r="Q37" s="51">
        <v>0</v>
      </c>
      <c r="R37" s="52">
        <v>0</v>
      </c>
      <c r="S37" s="46"/>
      <c r="T37" s="47">
        <f t="shared" si="4"/>
        <v>5365385</v>
      </c>
      <c r="U37" s="42">
        <f t="shared" si="16"/>
        <v>652385</v>
      </c>
      <c r="V37" s="42">
        <v>652385</v>
      </c>
      <c r="W37" s="74">
        <v>0</v>
      </c>
      <c r="X37" s="53">
        <v>0</v>
      </c>
      <c r="Y37" s="78">
        <v>0</v>
      </c>
      <c r="Z37" s="64">
        <v>652385</v>
      </c>
      <c r="AA37" s="42">
        <v>4713000</v>
      </c>
      <c r="AB37" s="42">
        <v>4713000</v>
      </c>
      <c r="AC37" s="73">
        <v>0</v>
      </c>
      <c r="AD37" s="42">
        <v>4658500</v>
      </c>
      <c r="AE37" s="78">
        <v>0</v>
      </c>
      <c r="AF37" s="64">
        <v>54500</v>
      </c>
      <c r="AG37" s="51">
        <v>0</v>
      </c>
      <c r="AH37" s="45">
        <v>0</v>
      </c>
      <c r="AI37" s="49"/>
      <c r="AJ37" s="49"/>
      <c r="AK37" s="49"/>
      <c r="AL37" s="49"/>
      <c r="AM37" s="49"/>
      <c r="AN37" s="49"/>
      <c r="AO37" s="49"/>
      <c r="AP37" s="49"/>
      <c r="AQ37" s="49"/>
      <c r="AR37" s="49"/>
      <c r="AS37" s="49"/>
      <c r="AT37" s="49"/>
      <c r="AU37" s="49"/>
      <c r="AV37" s="49"/>
    </row>
    <row r="38" spans="1:56" s="33" customFormat="1" ht="12.75" x14ac:dyDescent="0.2">
      <c r="A38" s="35"/>
      <c r="B38" s="36" t="s">
        <v>4</v>
      </c>
      <c r="C38" s="39">
        <f t="shared" si="12"/>
        <v>655156714713</v>
      </c>
      <c r="D38" s="40">
        <f t="shared" si="13"/>
        <v>655156714713</v>
      </c>
      <c r="E38" s="40">
        <v>655156714713</v>
      </c>
      <c r="F38" s="70">
        <v>0</v>
      </c>
      <c r="G38" s="41">
        <v>0</v>
      </c>
      <c r="H38" s="64">
        <v>655156714713</v>
      </c>
      <c r="I38" s="41">
        <v>0</v>
      </c>
      <c r="J38" s="46"/>
      <c r="K38" s="39">
        <f t="shared" si="14"/>
        <v>31524809372</v>
      </c>
      <c r="L38" s="40">
        <f t="shared" si="15"/>
        <v>31524809372</v>
      </c>
      <c r="M38" s="40">
        <v>31524809372</v>
      </c>
      <c r="N38" s="70">
        <v>0</v>
      </c>
      <c r="O38" s="41">
        <v>0</v>
      </c>
      <c r="P38" s="64">
        <v>31524809372</v>
      </c>
      <c r="Q38" s="51">
        <v>0</v>
      </c>
      <c r="R38" s="52">
        <v>0</v>
      </c>
      <c r="S38" s="46"/>
      <c r="T38" s="47">
        <f t="shared" si="4"/>
        <v>5987707</v>
      </c>
      <c r="U38" s="42">
        <f t="shared" si="16"/>
        <v>456207</v>
      </c>
      <c r="V38" s="42">
        <v>456207</v>
      </c>
      <c r="W38" s="74">
        <v>0</v>
      </c>
      <c r="X38" s="53">
        <v>0</v>
      </c>
      <c r="Y38" s="78">
        <v>0</v>
      </c>
      <c r="Z38" s="64">
        <v>456207</v>
      </c>
      <c r="AA38" s="42">
        <v>5531500</v>
      </c>
      <c r="AB38" s="42">
        <v>5531500</v>
      </c>
      <c r="AC38" s="73">
        <v>0</v>
      </c>
      <c r="AD38" s="42">
        <v>5523000</v>
      </c>
      <c r="AE38" s="78">
        <v>0</v>
      </c>
      <c r="AF38" s="64">
        <v>8500</v>
      </c>
      <c r="AG38" s="51">
        <v>0</v>
      </c>
      <c r="AH38" s="45">
        <v>0</v>
      </c>
      <c r="AI38" s="49"/>
      <c r="AJ38" s="49"/>
      <c r="AK38" s="49"/>
      <c r="AL38" s="49"/>
      <c r="AM38" s="49"/>
      <c r="AN38" s="49"/>
      <c r="AO38" s="49"/>
      <c r="AP38" s="49"/>
      <c r="AQ38" s="49"/>
      <c r="AR38" s="49"/>
      <c r="AS38" s="49"/>
      <c r="AT38" s="49"/>
      <c r="AU38" s="49"/>
      <c r="AV38" s="49"/>
    </row>
    <row r="39" spans="1:56" s="33" customFormat="1" ht="12.75" x14ac:dyDescent="0.2">
      <c r="A39" s="35"/>
      <c r="B39" s="36" t="s">
        <v>5</v>
      </c>
      <c r="C39" s="39">
        <f t="shared" si="12"/>
        <v>596939640155</v>
      </c>
      <c r="D39" s="40">
        <f t="shared" si="13"/>
        <v>596939640155</v>
      </c>
      <c r="E39" s="40">
        <v>596939640155</v>
      </c>
      <c r="F39" s="70">
        <v>0</v>
      </c>
      <c r="G39" s="41">
        <v>0</v>
      </c>
      <c r="H39" s="64">
        <v>596939640155</v>
      </c>
      <c r="I39" s="41">
        <v>0</v>
      </c>
      <c r="J39" s="46"/>
      <c r="K39" s="39">
        <f t="shared" si="14"/>
        <v>31789682214</v>
      </c>
      <c r="L39" s="40">
        <f t="shared" si="15"/>
        <v>31789682214</v>
      </c>
      <c r="M39" s="40">
        <v>31789682214</v>
      </c>
      <c r="N39" s="70">
        <v>0</v>
      </c>
      <c r="O39" s="41">
        <v>0</v>
      </c>
      <c r="P39" s="64">
        <v>31789682214</v>
      </c>
      <c r="Q39" s="51">
        <v>0</v>
      </c>
      <c r="R39" s="52">
        <v>0</v>
      </c>
      <c r="S39" s="46"/>
      <c r="T39" s="47">
        <f t="shared" si="4"/>
        <v>6424911</v>
      </c>
      <c r="U39" s="42">
        <f t="shared" si="16"/>
        <v>601311</v>
      </c>
      <c r="V39" s="42">
        <v>601311</v>
      </c>
      <c r="W39" s="74">
        <v>0</v>
      </c>
      <c r="X39" s="53">
        <v>0</v>
      </c>
      <c r="Y39" s="78">
        <v>0</v>
      </c>
      <c r="Z39" s="64">
        <v>601311</v>
      </c>
      <c r="AA39" s="42">
        <v>5823600</v>
      </c>
      <c r="AB39" s="42">
        <v>5823600</v>
      </c>
      <c r="AC39" s="73">
        <v>0</v>
      </c>
      <c r="AD39" s="42">
        <v>5794000</v>
      </c>
      <c r="AE39" s="78">
        <v>0</v>
      </c>
      <c r="AF39" s="64">
        <v>29600</v>
      </c>
      <c r="AG39" s="51">
        <v>0</v>
      </c>
      <c r="AH39" s="45">
        <v>0</v>
      </c>
      <c r="AI39" s="49"/>
      <c r="AJ39" s="49"/>
      <c r="AK39" s="49"/>
      <c r="AL39" s="49"/>
      <c r="AM39" s="49"/>
      <c r="AN39" s="49"/>
      <c r="AO39" s="49"/>
      <c r="AP39" s="49"/>
      <c r="AQ39" s="49"/>
      <c r="AR39" s="49"/>
      <c r="AS39" s="49"/>
      <c r="AT39" s="49"/>
      <c r="AU39" s="49"/>
      <c r="AV39" s="49"/>
    </row>
    <row r="40" spans="1:56" s="33" customFormat="1" ht="12.75" x14ac:dyDescent="0.2">
      <c r="A40" s="35"/>
      <c r="B40" s="36" t="s">
        <v>6</v>
      </c>
      <c r="C40" s="39">
        <f t="shared" si="12"/>
        <v>603899307911</v>
      </c>
      <c r="D40" s="40">
        <f t="shared" si="13"/>
        <v>603899307911</v>
      </c>
      <c r="E40" s="40">
        <v>603899307911</v>
      </c>
      <c r="F40" s="70">
        <v>0</v>
      </c>
      <c r="G40" s="41">
        <v>0</v>
      </c>
      <c r="H40" s="64">
        <v>603899307911</v>
      </c>
      <c r="I40" s="41">
        <v>0</v>
      </c>
      <c r="J40" s="46"/>
      <c r="K40" s="39">
        <f t="shared" si="14"/>
        <v>31904583697</v>
      </c>
      <c r="L40" s="40">
        <f t="shared" si="15"/>
        <v>31904583697</v>
      </c>
      <c r="M40" s="40">
        <v>31904583697</v>
      </c>
      <c r="N40" s="70">
        <v>0</v>
      </c>
      <c r="O40" s="41">
        <v>0</v>
      </c>
      <c r="P40" s="64">
        <v>31904583697</v>
      </c>
      <c r="Q40" s="51">
        <v>0</v>
      </c>
      <c r="R40" s="52">
        <v>0</v>
      </c>
      <c r="S40" s="46"/>
      <c r="T40" s="47">
        <f t="shared" si="4"/>
        <v>6736671</v>
      </c>
      <c r="U40" s="42">
        <f t="shared" si="16"/>
        <v>512171</v>
      </c>
      <c r="V40" s="42">
        <v>512171</v>
      </c>
      <c r="W40" s="74">
        <v>0</v>
      </c>
      <c r="X40" s="53">
        <v>0</v>
      </c>
      <c r="Y40" s="78">
        <v>0</v>
      </c>
      <c r="Z40" s="64">
        <v>512171</v>
      </c>
      <c r="AA40" s="42">
        <v>6224500</v>
      </c>
      <c r="AB40" s="42">
        <v>6224500</v>
      </c>
      <c r="AC40" s="73">
        <v>0</v>
      </c>
      <c r="AD40" s="42">
        <v>6177500</v>
      </c>
      <c r="AE40" s="78">
        <v>0</v>
      </c>
      <c r="AF40" s="64">
        <v>47000</v>
      </c>
      <c r="AG40" s="51">
        <v>0</v>
      </c>
      <c r="AH40" s="45">
        <v>0</v>
      </c>
      <c r="AI40" s="49"/>
      <c r="AJ40" s="49"/>
      <c r="AK40" s="49"/>
      <c r="AL40" s="49"/>
      <c r="AM40" s="49"/>
      <c r="AN40" s="49"/>
      <c r="AO40" s="49"/>
      <c r="AP40" s="49"/>
      <c r="AQ40" s="49"/>
      <c r="AR40" s="49"/>
      <c r="AS40" s="49"/>
      <c r="AT40" s="49"/>
      <c r="AU40" s="49"/>
      <c r="AV40" s="49"/>
    </row>
    <row r="41" spans="1:56" s="34" customFormat="1" ht="12.75" x14ac:dyDescent="0.2">
      <c r="A41" s="35"/>
      <c r="B41" s="36" t="s">
        <v>7</v>
      </c>
      <c r="C41" s="39">
        <f t="shared" si="12"/>
        <v>684716748497</v>
      </c>
      <c r="D41" s="40">
        <f t="shared" si="13"/>
        <v>684716748497</v>
      </c>
      <c r="E41" s="40">
        <v>684716748497</v>
      </c>
      <c r="F41" s="70">
        <v>0</v>
      </c>
      <c r="G41" s="41">
        <v>0</v>
      </c>
      <c r="H41" s="64">
        <v>684716748497</v>
      </c>
      <c r="I41" s="41">
        <v>0</v>
      </c>
      <c r="J41" s="46"/>
      <c r="K41" s="39">
        <f t="shared" si="14"/>
        <v>34793220581</v>
      </c>
      <c r="L41" s="40">
        <f t="shared" si="15"/>
        <v>34793220581</v>
      </c>
      <c r="M41" s="40">
        <v>34793220581</v>
      </c>
      <c r="N41" s="70">
        <v>0</v>
      </c>
      <c r="O41" s="41">
        <v>0</v>
      </c>
      <c r="P41" s="64">
        <v>34793220581</v>
      </c>
      <c r="Q41" s="51">
        <v>0</v>
      </c>
      <c r="R41" s="52">
        <v>0</v>
      </c>
      <c r="S41" s="46"/>
      <c r="T41" s="47">
        <f t="shared" si="4"/>
        <v>5823008</v>
      </c>
      <c r="U41" s="42">
        <f t="shared" si="16"/>
        <v>438308</v>
      </c>
      <c r="V41" s="42">
        <v>438308</v>
      </c>
      <c r="W41" s="74">
        <v>0</v>
      </c>
      <c r="X41" s="53">
        <v>0</v>
      </c>
      <c r="Y41" s="78">
        <v>0</v>
      </c>
      <c r="Z41" s="64">
        <v>438308</v>
      </c>
      <c r="AA41" s="42">
        <v>5384700</v>
      </c>
      <c r="AB41" s="42">
        <v>5384700</v>
      </c>
      <c r="AC41" s="73">
        <v>0</v>
      </c>
      <c r="AD41" s="42">
        <v>5366700</v>
      </c>
      <c r="AE41" s="78">
        <v>0</v>
      </c>
      <c r="AF41" s="64">
        <v>18000</v>
      </c>
      <c r="AG41" s="51">
        <v>0</v>
      </c>
      <c r="AH41" s="45">
        <v>0</v>
      </c>
      <c r="AI41" s="49"/>
      <c r="AJ41" s="50"/>
      <c r="AK41" s="50"/>
      <c r="AL41" s="49"/>
      <c r="AM41" s="49"/>
      <c r="AN41" s="49"/>
      <c r="AO41" s="49"/>
      <c r="AP41" s="49"/>
      <c r="AQ41" s="49"/>
      <c r="AR41" s="49"/>
      <c r="AS41" s="49"/>
      <c r="AT41" s="49"/>
      <c r="AU41" s="49"/>
      <c r="AV41" s="49"/>
      <c r="AW41" s="33"/>
      <c r="AX41" s="33"/>
      <c r="AY41" s="33"/>
      <c r="AZ41" s="33"/>
      <c r="BA41" s="33"/>
      <c r="BB41" s="33"/>
      <c r="BC41" s="33"/>
      <c r="BD41" s="33"/>
    </row>
    <row r="42" spans="1:56" s="34" customFormat="1" ht="12.75" x14ac:dyDescent="0.2">
      <c r="A42" s="35"/>
      <c r="B42" s="36" t="s">
        <v>8</v>
      </c>
      <c r="C42" s="39">
        <f t="shared" si="12"/>
        <v>705924102613</v>
      </c>
      <c r="D42" s="40">
        <f t="shared" si="13"/>
        <v>705924102613</v>
      </c>
      <c r="E42" s="40">
        <v>705924102613</v>
      </c>
      <c r="F42" s="70">
        <v>0</v>
      </c>
      <c r="G42" s="41">
        <v>0</v>
      </c>
      <c r="H42" s="64">
        <v>705924102613</v>
      </c>
      <c r="I42" s="41">
        <v>0</v>
      </c>
      <c r="J42" s="46"/>
      <c r="K42" s="39">
        <f t="shared" si="14"/>
        <v>32614503643</v>
      </c>
      <c r="L42" s="40">
        <f t="shared" si="15"/>
        <v>32614503643</v>
      </c>
      <c r="M42" s="40">
        <v>32614503643</v>
      </c>
      <c r="N42" s="70">
        <v>0</v>
      </c>
      <c r="O42" s="41">
        <v>0</v>
      </c>
      <c r="P42" s="64">
        <v>32614503643</v>
      </c>
      <c r="Q42" s="51">
        <v>0</v>
      </c>
      <c r="R42" s="52">
        <v>0</v>
      </c>
      <c r="S42" s="46"/>
      <c r="T42" s="47">
        <f t="shared" si="4"/>
        <v>6704850</v>
      </c>
      <c r="U42" s="42">
        <f t="shared" si="16"/>
        <v>379650</v>
      </c>
      <c r="V42" s="42">
        <v>379650</v>
      </c>
      <c r="W42" s="74">
        <v>0</v>
      </c>
      <c r="X42" s="53">
        <v>0</v>
      </c>
      <c r="Y42" s="78">
        <v>0</v>
      </c>
      <c r="Z42" s="64">
        <v>379650</v>
      </c>
      <c r="AA42" s="42">
        <v>6325200</v>
      </c>
      <c r="AB42" s="42">
        <v>6325200</v>
      </c>
      <c r="AC42" s="73">
        <v>0</v>
      </c>
      <c r="AD42" s="42">
        <v>6291700</v>
      </c>
      <c r="AE42" s="78">
        <v>0</v>
      </c>
      <c r="AF42" s="64">
        <v>33500</v>
      </c>
      <c r="AG42" s="51">
        <v>0</v>
      </c>
      <c r="AH42" s="45">
        <v>0</v>
      </c>
      <c r="AI42" s="49"/>
      <c r="AJ42" s="50"/>
      <c r="AK42" s="50"/>
      <c r="AL42" s="49"/>
      <c r="AM42" s="49"/>
      <c r="AN42" s="49"/>
      <c r="AO42" s="49"/>
      <c r="AP42" s="49"/>
      <c r="AQ42" s="49"/>
      <c r="AR42" s="49"/>
      <c r="AS42" s="49"/>
      <c r="AT42" s="49"/>
      <c r="AU42" s="49"/>
      <c r="AV42" s="49"/>
      <c r="AW42" s="33"/>
      <c r="AX42" s="33"/>
      <c r="AY42" s="33"/>
      <c r="AZ42" s="33"/>
      <c r="BA42" s="33"/>
      <c r="BB42" s="33"/>
      <c r="BC42" s="33"/>
      <c r="BD42" s="33"/>
    </row>
    <row r="43" spans="1:56" s="34" customFormat="1" ht="12.75" x14ac:dyDescent="0.2">
      <c r="A43" s="35"/>
      <c r="B43" s="36" t="s">
        <v>9</v>
      </c>
      <c r="C43" s="39">
        <f t="shared" si="12"/>
        <v>724001321735</v>
      </c>
      <c r="D43" s="40">
        <f t="shared" si="13"/>
        <v>724001321735</v>
      </c>
      <c r="E43" s="40">
        <v>724001321735</v>
      </c>
      <c r="F43" s="70">
        <v>0</v>
      </c>
      <c r="G43" s="41">
        <v>0</v>
      </c>
      <c r="H43" s="64">
        <v>724001321735</v>
      </c>
      <c r="I43" s="41">
        <v>0</v>
      </c>
      <c r="J43" s="46"/>
      <c r="K43" s="39">
        <f t="shared" si="14"/>
        <v>31152176166</v>
      </c>
      <c r="L43" s="40">
        <f t="shared" si="15"/>
        <v>31152176166</v>
      </c>
      <c r="M43" s="40">
        <v>31152176166</v>
      </c>
      <c r="N43" s="70">
        <v>0</v>
      </c>
      <c r="O43" s="41">
        <v>0</v>
      </c>
      <c r="P43" s="64">
        <v>31152176166</v>
      </c>
      <c r="Q43" s="51">
        <v>0</v>
      </c>
      <c r="R43" s="52">
        <v>0</v>
      </c>
      <c r="S43" s="46"/>
      <c r="T43" s="47">
        <f t="shared" si="4"/>
        <v>6362676</v>
      </c>
      <c r="U43" s="42">
        <f t="shared" si="16"/>
        <v>360176</v>
      </c>
      <c r="V43" s="42">
        <v>360176</v>
      </c>
      <c r="W43" s="74">
        <v>0</v>
      </c>
      <c r="X43" s="53">
        <v>0</v>
      </c>
      <c r="Y43" s="78">
        <v>0</v>
      </c>
      <c r="Z43" s="64">
        <v>360176</v>
      </c>
      <c r="AA43" s="42">
        <v>6002500</v>
      </c>
      <c r="AB43" s="42">
        <v>6002500</v>
      </c>
      <c r="AC43" s="73">
        <v>0</v>
      </c>
      <c r="AD43" s="42">
        <v>5991300</v>
      </c>
      <c r="AE43" s="78">
        <v>0</v>
      </c>
      <c r="AF43" s="64">
        <v>11200</v>
      </c>
      <c r="AG43" s="51">
        <v>0</v>
      </c>
      <c r="AH43" s="45">
        <v>0</v>
      </c>
      <c r="AI43" s="49"/>
      <c r="AJ43" s="50"/>
      <c r="AK43" s="50"/>
      <c r="AL43" s="49"/>
      <c r="AM43" s="49"/>
      <c r="AN43" s="49"/>
      <c r="AO43" s="49"/>
      <c r="AP43" s="49"/>
      <c r="AQ43" s="49"/>
      <c r="AR43" s="49"/>
      <c r="AS43" s="49"/>
      <c r="AT43" s="49"/>
      <c r="AU43" s="49"/>
      <c r="AV43" s="49"/>
      <c r="AW43" s="33"/>
      <c r="AX43" s="33"/>
      <c r="AY43" s="33"/>
      <c r="AZ43" s="33"/>
      <c r="BA43" s="33"/>
      <c r="BB43" s="33"/>
      <c r="BC43" s="33"/>
      <c r="BD43" s="33"/>
    </row>
    <row r="44" spans="1:56" s="34" customFormat="1" ht="12.75" x14ac:dyDescent="0.2">
      <c r="A44" s="35"/>
      <c r="B44" s="36" t="s">
        <v>10</v>
      </c>
      <c r="C44" s="39">
        <f t="shared" si="12"/>
        <v>767010257022</v>
      </c>
      <c r="D44" s="40">
        <f t="shared" si="13"/>
        <v>767010257022</v>
      </c>
      <c r="E44" s="40">
        <v>767010257022</v>
      </c>
      <c r="F44" s="70">
        <v>0</v>
      </c>
      <c r="G44" s="41">
        <v>0</v>
      </c>
      <c r="H44" s="64">
        <v>767010257022</v>
      </c>
      <c r="I44" s="41">
        <v>0</v>
      </c>
      <c r="J44" s="46"/>
      <c r="K44" s="39">
        <f t="shared" si="14"/>
        <v>35061106682</v>
      </c>
      <c r="L44" s="40">
        <f t="shared" si="15"/>
        <v>35061106682</v>
      </c>
      <c r="M44" s="40">
        <v>35061106682</v>
      </c>
      <c r="N44" s="70">
        <v>0</v>
      </c>
      <c r="O44" s="41">
        <v>0</v>
      </c>
      <c r="P44" s="64">
        <v>35061106682</v>
      </c>
      <c r="Q44" s="51">
        <v>0</v>
      </c>
      <c r="R44" s="52">
        <v>0</v>
      </c>
      <c r="S44" s="46"/>
      <c r="T44" s="47">
        <f t="shared" si="4"/>
        <v>2931959</v>
      </c>
      <c r="U44" s="87">
        <f t="shared" si="16"/>
        <v>332859</v>
      </c>
      <c r="V44" s="42">
        <v>332859</v>
      </c>
      <c r="W44" s="74">
        <v>0</v>
      </c>
      <c r="X44" s="53">
        <v>0</v>
      </c>
      <c r="Y44" s="78">
        <v>0</v>
      </c>
      <c r="Z44" s="64">
        <v>332859</v>
      </c>
      <c r="AA44" s="87">
        <v>2599100</v>
      </c>
      <c r="AB44" s="42">
        <v>2599100</v>
      </c>
      <c r="AC44" s="73">
        <v>0</v>
      </c>
      <c r="AD44" s="42">
        <v>2585100</v>
      </c>
      <c r="AE44" s="78">
        <v>0</v>
      </c>
      <c r="AF44" s="64">
        <v>14000</v>
      </c>
      <c r="AG44" s="51">
        <v>0</v>
      </c>
      <c r="AH44" s="45">
        <v>0</v>
      </c>
      <c r="AI44" s="49"/>
      <c r="AJ44" s="50"/>
      <c r="AK44" s="50"/>
      <c r="AL44" s="49"/>
      <c r="AM44" s="49"/>
      <c r="AN44" s="49"/>
      <c r="AO44" s="49"/>
      <c r="AP44" s="49"/>
      <c r="AQ44" s="49"/>
      <c r="AR44" s="49"/>
      <c r="AS44" s="49"/>
      <c r="AT44" s="49"/>
      <c r="AU44" s="49"/>
      <c r="AV44" s="49"/>
      <c r="AW44" s="33"/>
      <c r="AX44" s="33"/>
      <c r="AY44" s="33"/>
      <c r="AZ44" s="33"/>
      <c r="BA44" s="33"/>
      <c r="BB44" s="33"/>
      <c r="BC44" s="33"/>
      <c r="BD44" s="33"/>
    </row>
    <row r="45" spans="1:56" s="34" customFormat="1" ht="12.75" x14ac:dyDescent="0.2">
      <c r="A45" s="35"/>
      <c r="B45" s="36" t="s">
        <v>35</v>
      </c>
      <c r="C45" s="39">
        <f t="shared" si="12"/>
        <v>759582635496</v>
      </c>
      <c r="D45" s="40">
        <f t="shared" si="13"/>
        <v>759582635496</v>
      </c>
      <c r="E45" s="40">
        <v>759582635496</v>
      </c>
      <c r="F45" s="70">
        <v>0</v>
      </c>
      <c r="G45" s="41">
        <v>0</v>
      </c>
      <c r="H45" s="64">
        <v>759582635496</v>
      </c>
      <c r="I45" s="41">
        <v>0</v>
      </c>
      <c r="J45" s="46"/>
      <c r="K45" s="39">
        <f t="shared" si="14"/>
        <v>34574137817</v>
      </c>
      <c r="L45" s="40">
        <f t="shared" si="15"/>
        <v>34574137817</v>
      </c>
      <c r="M45" s="40">
        <v>34574137817</v>
      </c>
      <c r="N45" s="70">
        <v>0</v>
      </c>
      <c r="O45" s="41">
        <v>0</v>
      </c>
      <c r="P45" s="64">
        <v>34574137817</v>
      </c>
      <c r="Q45" s="51">
        <v>0</v>
      </c>
      <c r="R45" s="52">
        <v>0</v>
      </c>
      <c r="S45" s="46"/>
      <c r="T45" s="47">
        <f t="shared" si="4"/>
        <v>2378758</v>
      </c>
      <c r="U45" s="87">
        <f t="shared" si="16"/>
        <v>423858</v>
      </c>
      <c r="V45" s="42">
        <v>423858</v>
      </c>
      <c r="W45" s="74">
        <v>0</v>
      </c>
      <c r="X45" s="53">
        <v>0</v>
      </c>
      <c r="Y45" s="78">
        <v>0</v>
      </c>
      <c r="Z45" s="64">
        <v>423858</v>
      </c>
      <c r="AA45" s="87">
        <v>1954900</v>
      </c>
      <c r="AB45" s="42">
        <v>1954900</v>
      </c>
      <c r="AC45" s="73">
        <v>0</v>
      </c>
      <c r="AD45" s="42">
        <v>1950400</v>
      </c>
      <c r="AE45" s="78">
        <v>0</v>
      </c>
      <c r="AF45" s="64">
        <v>4500</v>
      </c>
      <c r="AG45" s="51">
        <v>0</v>
      </c>
      <c r="AH45" s="45">
        <v>0</v>
      </c>
      <c r="AI45" s="49"/>
      <c r="AJ45" s="50"/>
      <c r="AK45" s="50"/>
      <c r="AL45" s="49"/>
      <c r="AM45" s="49"/>
      <c r="AN45" s="49"/>
      <c r="AO45" s="49"/>
      <c r="AP45" s="49"/>
      <c r="AQ45" s="49"/>
      <c r="AR45" s="49"/>
      <c r="AS45" s="49"/>
      <c r="AT45" s="49"/>
      <c r="AU45" s="49"/>
      <c r="AV45" s="49"/>
      <c r="AW45" s="33"/>
      <c r="AX45" s="33"/>
      <c r="AY45" s="33"/>
      <c r="AZ45" s="33"/>
      <c r="BA45" s="33"/>
      <c r="BB45" s="33"/>
      <c r="BC45" s="33"/>
      <c r="BD45" s="33"/>
    </row>
    <row r="46" spans="1:56" s="33" customFormat="1" ht="13.5" thickBot="1" x14ac:dyDescent="0.25">
      <c r="A46" s="37"/>
      <c r="B46" s="38" t="s">
        <v>11</v>
      </c>
      <c r="C46" s="54">
        <f t="shared" si="12"/>
        <v>795329549364</v>
      </c>
      <c r="D46" s="55">
        <f t="shared" si="13"/>
        <v>795329549364</v>
      </c>
      <c r="E46" s="55">
        <v>795329549364</v>
      </c>
      <c r="F46" s="71">
        <v>0</v>
      </c>
      <c r="G46" s="56">
        <v>0</v>
      </c>
      <c r="H46" s="65">
        <v>795329549364</v>
      </c>
      <c r="I46" s="56">
        <v>0</v>
      </c>
      <c r="J46" s="46"/>
      <c r="K46" s="54">
        <f t="shared" si="14"/>
        <v>42001496322</v>
      </c>
      <c r="L46" s="55">
        <f t="shared" si="15"/>
        <v>42001496322</v>
      </c>
      <c r="M46" s="55">
        <v>42001496322</v>
      </c>
      <c r="N46" s="71">
        <v>0</v>
      </c>
      <c r="O46" s="56">
        <v>0</v>
      </c>
      <c r="P46" s="65">
        <v>42001496322</v>
      </c>
      <c r="Q46" s="58">
        <v>0</v>
      </c>
      <c r="R46" s="59">
        <v>0</v>
      </c>
      <c r="S46" s="46"/>
      <c r="T46" s="60">
        <f t="shared" si="4"/>
        <v>2645450</v>
      </c>
      <c r="U46" s="57">
        <f t="shared" si="16"/>
        <v>280750</v>
      </c>
      <c r="V46" s="57">
        <v>280750</v>
      </c>
      <c r="W46" s="75">
        <v>0</v>
      </c>
      <c r="X46" s="61">
        <v>0</v>
      </c>
      <c r="Y46" s="79">
        <v>0</v>
      </c>
      <c r="Z46" s="65">
        <v>280750</v>
      </c>
      <c r="AA46" s="57">
        <v>2364700</v>
      </c>
      <c r="AB46" s="57">
        <v>2364700</v>
      </c>
      <c r="AC46" s="80">
        <v>0</v>
      </c>
      <c r="AD46" s="57">
        <v>2353700</v>
      </c>
      <c r="AE46" s="79">
        <v>0</v>
      </c>
      <c r="AF46" s="65">
        <v>11000</v>
      </c>
      <c r="AG46" s="58">
        <v>0</v>
      </c>
      <c r="AH46" s="62">
        <v>0</v>
      </c>
      <c r="AI46" s="49"/>
      <c r="AJ46" s="50"/>
      <c r="AK46" s="50"/>
      <c r="AL46" s="49"/>
      <c r="AM46" s="49"/>
      <c r="AN46" s="49"/>
      <c r="AO46" s="49"/>
      <c r="AP46" s="49"/>
      <c r="AQ46" s="49"/>
      <c r="AR46" s="49"/>
      <c r="AS46" s="49"/>
      <c r="AT46" s="49"/>
      <c r="AU46" s="49"/>
      <c r="AV46" s="49"/>
    </row>
    <row r="47" spans="1:56" s="34" customFormat="1" ht="12.75" x14ac:dyDescent="0.2">
      <c r="A47" s="31">
        <v>2019</v>
      </c>
      <c r="B47" s="32" t="s">
        <v>1</v>
      </c>
      <c r="C47" s="39">
        <f t="shared" si="12"/>
        <v>900547691928</v>
      </c>
      <c r="D47" s="40">
        <v>900547691928</v>
      </c>
      <c r="E47" s="72">
        <v>900547691928</v>
      </c>
      <c r="F47" s="70" t="s">
        <v>34</v>
      </c>
      <c r="G47" s="69" t="s">
        <v>34</v>
      </c>
      <c r="H47" s="64">
        <v>900547691928</v>
      </c>
      <c r="I47" s="41">
        <v>0</v>
      </c>
      <c r="J47" s="43"/>
      <c r="K47" s="39">
        <f t="shared" si="14"/>
        <v>28433062075</v>
      </c>
      <c r="L47" s="40">
        <f t="shared" si="15"/>
        <v>28433062075</v>
      </c>
      <c r="M47" s="72">
        <v>28433062075</v>
      </c>
      <c r="N47" s="70">
        <v>0</v>
      </c>
      <c r="O47" s="69">
        <v>0</v>
      </c>
      <c r="P47" s="64">
        <v>28433062075</v>
      </c>
      <c r="Q47" s="44">
        <v>0</v>
      </c>
      <c r="R47" s="45">
        <v>0</v>
      </c>
      <c r="S47" s="46"/>
      <c r="T47" s="47">
        <f t="shared" si="4"/>
        <v>2170487</v>
      </c>
      <c r="U47" s="42">
        <f t="shared" si="16"/>
        <v>224387</v>
      </c>
      <c r="V47" s="42">
        <v>224387</v>
      </c>
      <c r="W47" s="73">
        <v>0</v>
      </c>
      <c r="X47" s="48">
        <v>0</v>
      </c>
      <c r="Y47" s="77">
        <v>0</v>
      </c>
      <c r="Z47" s="64">
        <v>224387</v>
      </c>
      <c r="AA47" s="42">
        <f t="shared" ref="AA47:AA82" si="17">AD47+AE47+AF47</f>
        <v>1946100</v>
      </c>
      <c r="AB47" s="42">
        <v>1946100</v>
      </c>
      <c r="AC47" s="73">
        <v>0</v>
      </c>
      <c r="AD47" s="42">
        <v>1936600</v>
      </c>
      <c r="AE47" s="77">
        <v>0</v>
      </c>
      <c r="AF47" s="64">
        <v>9500</v>
      </c>
      <c r="AG47" s="44">
        <v>0</v>
      </c>
      <c r="AH47" s="45">
        <v>0</v>
      </c>
      <c r="AI47" s="49"/>
      <c r="AJ47" s="50"/>
      <c r="AK47" s="50"/>
      <c r="AL47" s="49"/>
      <c r="AM47" s="49"/>
      <c r="AN47" s="49"/>
      <c r="AO47" s="49"/>
      <c r="AP47" s="49"/>
      <c r="AQ47" s="49"/>
      <c r="AR47" s="49"/>
      <c r="AS47" s="49"/>
      <c r="AT47" s="49"/>
      <c r="AU47" s="49"/>
      <c r="AV47" s="49"/>
      <c r="AW47" s="33"/>
      <c r="AX47" s="33"/>
      <c r="AY47" s="33"/>
      <c r="AZ47" s="33"/>
      <c r="BA47" s="33"/>
      <c r="BB47" s="33"/>
      <c r="BC47" s="33"/>
      <c r="BD47" s="33"/>
    </row>
    <row r="48" spans="1:56" s="33" customFormat="1" ht="12.75" x14ac:dyDescent="0.2">
      <c r="A48" s="35"/>
      <c r="B48" s="36" t="s">
        <v>2</v>
      </c>
      <c r="C48" s="39">
        <f t="shared" si="12"/>
        <v>869424067728</v>
      </c>
      <c r="D48" s="40">
        <v>869424067728</v>
      </c>
      <c r="E48" s="40">
        <v>869424067728</v>
      </c>
      <c r="F48" s="70" t="s">
        <v>34</v>
      </c>
      <c r="G48" s="41" t="s">
        <v>34</v>
      </c>
      <c r="H48" s="64">
        <v>869424067728</v>
      </c>
      <c r="I48" s="41">
        <v>0</v>
      </c>
      <c r="J48" s="46"/>
      <c r="K48" s="39">
        <f t="shared" si="14"/>
        <v>30682488610</v>
      </c>
      <c r="L48" s="40">
        <f t="shared" si="15"/>
        <v>30682488610</v>
      </c>
      <c r="M48" s="40">
        <v>30682488610</v>
      </c>
      <c r="N48" s="70">
        <v>0</v>
      </c>
      <c r="O48" s="41">
        <v>0</v>
      </c>
      <c r="P48" s="64">
        <v>30682488610</v>
      </c>
      <c r="Q48" s="51">
        <v>0</v>
      </c>
      <c r="R48" s="52">
        <v>0</v>
      </c>
      <c r="S48" s="46"/>
      <c r="T48" s="47">
        <f t="shared" si="4"/>
        <v>2467641</v>
      </c>
      <c r="U48" s="42">
        <f t="shared" si="16"/>
        <v>121141</v>
      </c>
      <c r="V48" s="42">
        <v>121141</v>
      </c>
      <c r="W48" s="74">
        <v>0</v>
      </c>
      <c r="X48" s="53">
        <v>0</v>
      </c>
      <c r="Y48" s="78">
        <v>0</v>
      </c>
      <c r="Z48" s="64">
        <v>121141</v>
      </c>
      <c r="AA48" s="42">
        <f t="shared" si="17"/>
        <v>2346500</v>
      </c>
      <c r="AB48" s="42">
        <v>2346500</v>
      </c>
      <c r="AC48" s="73">
        <v>0</v>
      </c>
      <c r="AD48" s="42">
        <v>2324700</v>
      </c>
      <c r="AE48" s="78">
        <v>0</v>
      </c>
      <c r="AF48" s="64">
        <v>21800</v>
      </c>
      <c r="AG48" s="51">
        <v>0</v>
      </c>
      <c r="AH48" s="45">
        <v>0</v>
      </c>
      <c r="AI48" s="49"/>
      <c r="AJ48" s="49"/>
      <c r="AK48" s="49"/>
      <c r="AL48" s="49"/>
      <c r="AM48" s="49"/>
      <c r="AN48" s="49"/>
      <c r="AO48" s="49"/>
      <c r="AP48" s="49"/>
      <c r="AQ48" s="49"/>
      <c r="AR48" s="49"/>
      <c r="AS48" s="49"/>
      <c r="AT48" s="49"/>
      <c r="AU48" s="49"/>
      <c r="AV48" s="49"/>
    </row>
    <row r="49" spans="1:56" s="33" customFormat="1" ht="12.75" x14ac:dyDescent="0.2">
      <c r="A49" s="35"/>
      <c r="B49" s="36" t="s">
        <v>3</v>
      </c>
      <c r="C49" s="39">
        <f t="shared" si="12"/>
        <v>1011189933948</v>
      </c>
      <c r="D49" s="40">
        <v>1011189933948</v>
      </c>
      <c r="E49" s="40">
        <v>1011189933948</v>
      </c>
      <c r="F49" s="70" t="s">
        <v>34</v>
      </c>
      <c r="G49" s="41" t="s">
        <v>34</v>
      </c>
      <c r="H49" s="64">
        <v>1011189933948</v>
      </c>
      <c r="I49" s="41">
        <v>0</v>
      </c>
      <c r="J49" s="46"/>
      <c r="K49" s="39">
        <f t="shared" si="14"/>
        <v>33384624789</v>
      </c>
      <c r="L49" s="40">
        <f t="shared" si="15"/>
        <v>33384624789</v>
      </c>
      <c r="M49" s="40">
        <v>33384624789</v>
      </c>
      <c r="N49" s="70">
        <v>0</v>
      </c>
      <c r="O49" s="41">
        <v>0</v>
      </c>
      <c r="P49" s="64">
        <v>33384624789</v>
      </c>
      <c r="Q49" s="51">
        <v>0</v>
      </c>
      <c r="R49" s="52">
        <v>0</v>
      </c>
      <c r="S49" s="46"/>
      <c r="T49" s="47">
        <f t="shared" si="4"/>
        <v>2453683</v>
      </c>
      <c r="U49" s="42">
        <f t="shared" si="16"/>
        <v>118983</v>
      </c>
      <c r="V49" s="42">
        <v>118983</v>
      </c>
      <c r="W49" s="74">
        <v>0</v>
      </c>
      <c r="X49" s="53">
        <v>0</v>
      </c>
      <c r="Y49" s="78">
        <v>0</v>
      </c>
      <c r="Z49" s="64">
        <v>118983</v>
      </c>
      <c r="AA49" s="42">
        <f t="shared" si="17"/>
        <v>2334700</v>
      </c>
      <c r="AB49" s="42">
        <v>2334700</v>
      </c>
      <c r="AC49" s="73">
        <v>0</v>
      </c>
      <c r="AD49" s="42">
        <v>2324200</v>
      </c>
      <c r="AE49" s="78">
        <v>0</v>
      </c>
      <c r="AF49" s="64">
        <v>10500</v>
      </c>
      <c r="AG49" s="51">
        <v>0</v>
      </c>
      <c r="AH49" s="45">
        <v>0</v>
      </c>
      <c r="AI49" s="49"/>
      <c r="AJ49" s="49"/>
      <c r="AK49" s="49"/>
      <c r="AL49" s="49"/>
      <c r="AM49" s="49"/>
      <c r="AN49" s="49"/>
      <c r="AO49" s="49"/>
      <c r="AP49" s="49"/>
      <c r="AQ49" s="49"/>
      <c r="AR49" s="49"/>
      <c r="AS49" s="49"/>
      <c r="AT49" s="49"/>
      <c r="AU49" s="49"/>
      <c r="AV49" s="49"/>
    </row>
    <row r="50" spans="1:56" s="33" customFormat="1" ht="12.75" x14ac:dyDescent="0.2">
      <c r="A50" s="35"/>
      <c r="B50" s="36" t="s">
        <v>4</v>
      </c>
      <c r="C50" s="39">
        <f t="shared" si="12"/>
        <v>960690118105</v>
      </c>
      <c r="D50" s="40">
        <v>960690118105</v>
      </c>
      <c r="E50" s="40">
        <v>960690118105</v>
      </c>
      <c r="F50" s="70" t="s">
        <v>34</v>
      </c>
      <c r="G50" s="41" t="s">
        <v>34</v>
      </c>
      <c r="H50" s="64">
        <v>960690118105</v>
      </c>
      <c r="I50" s="41">
        <v>0</v>
      </c>
      <c r="J50" s="46"/>
      <c r="K50" s="39">
        <f t="shared" si="14"/>
        <v>35519830346</v>
      </c>
      <c r="L50" s="40">
        <f t="shared" si="15"/>
        <v>35519830346</v>
      </c>
      <c r="M50" s="40">
        <v>35519830346</v>
      </c>
      <c r="N50" s="70">
        <v>0</v>
      </c>
      <c r="O50" s="41">
        <v>0</v>
      </c>
      <c r="P50" s="64">
        <v>35519830346</v>
      </c>
      <c r="Q50" s="51">
        <v>0</v>
      </c>
      <c r="R50" s="52">
        <v>0</v>
      </c>
      <c r="S50" s="46"/>
      <c r="T50" s="47">
        <f t="shared" si="4"/>
        <v>2867092</v>
      </c>
      <c r="U50" s="42">
        <f t="shared" si="16"/>
        <v>21392</v>
      </c>
      <c r="V50" s="42">
        <v>21392</v>
      </c>
      <c r="W50" s="74">
        <v>0</v>
      </c>
      <c r="X50" s="53">
        <v>0</v>
      </c>
      <c r="Y50" s="78">
        <v>0</v>
      </c>
      <c r="Z50" s="64">
        <v>21392</v>
      </c>
      <c r="AA50" s="42">
        <f t="shared" si="17"/>
        <v>2845700</v>
      </c>
      <c r="AB50" s="42">
        <v>2845700</v>
      </c>
      <c r="AC50" s="78">
        <v>0</v>
      </c>
      <c r="AD50" s="42">
        <v>2841900</v>
      </c>
      <c r="AE50" s="78">
        <v>0</v>
      </c>
      <c r="AF50" s="64">
        <v>3800</v>
      </c>
      <c r="AG50" s="51">
        <v>0</v>
      </c>
      <c r="AH50" s="45">
        <v>0</v>
      </c>
      <c r="AI50" s="49"/>
      <c r="AJ50" s="49"/>
      <c r="AK50" s="49"/>
      <c r="AL50" s="49"/>
      <c r="AM50" s="49"/>
      <c r="AN50" s="49"/>
      <c r="AO50" s="49"/>
      <c r="AP50" s="49"/>
      <c r="AQ50" s="49"/>
      <c r="AR50" s="49"/>
      <c r="AS50" s="49"/>
      <c r="AT50" s="49"/>
      <c r="AU50" s="49"/>
      <c r="AV50" s="49"/>
    </row>
    <row r="51" spans="1:56" s="33" customFormat="1" ht="12.75" x14ac:dyDescent="0.2">
      <c r="A51" s="35"/>
      <c r="B51" s="36" t="s">
        <v>5</v>
      </c>
      <c r="C51" s="39">
        <f t="shared" si="12"/>
        <v>1016317943318</v>
      </c>
      <c r="D51" s="40">
        <v>1016317943318</v>
      </c>
      <c r="E51" s="40">
        <v>1016317943318</v>
      </c>
      <c r="F51" s="70" t="s">
        <v>34</v>
      </c>
      <c r="G51" s="41" t="s">
        <v>34</v>
      </c>
      <c r="H51" s="64">
        <v>1016317943318</v>
      </c>
      <c r="I51" s="41">
        <v>0</v>
      </c>
      <c r="J51" s="46"/>
      <c r="K51" s="39">
        <f t="shared" si="14"/>
        <v>35935472743</v>
      </c>
      <c r="L51" s="40">
        <f t="shared" si="15"/>
        <v>35935472743</v>
      </c>
      <c r="M51" s="40">
        <v>35935472743</v>
      </c>
      <c r="N51" s="70">
        <v>0</v>
      </c>
      <c r="O51" s="41">
        <v>0</v>
      </c>
      <c r="P51" s="64">
        <v>35935472743</v>
      </c>
      <c r="Q51" s="51">
        <v>0</v>
      </c>
      <c r="R51" s="52">
        <v>0</v>
      </c>
      <c r="S51" s="46"/>
      <c r="T51" s="47">
        <f t="shared" si="4"/>
        <v>2243890</v>
      </c>
      <c r="U51" s="42">
        <f t="shared" si="16"/>
        <v>5890</v>
      </c>
      <c r="V51" s="42">
        <v>5890</v>
      </c>
      <c r="W51" s="74">
        <v>0</v>
      </c>
      <c r="X51" s="53">
        <v>0</v>
      </c>
      <c r="Y51" s="78">
        <v>0</v>
      </c>
      <c r="Z51" s="64">
        <v>5890</v>
      </c>
      <c r="AA51" s="42">
        <f t="shared" si="17"/>
        <v>2238000</v>
      </c>
      <c r="AB51" s="42">
        <v>2238000</v>
      </c>
      <c r="AC51" s="78">
        <v>0</v>
      </c>
      <c r="AD51" s="42">
        <v>2235000</v>
      </c>
      <c r="AE51" s="78">
        <v>0</v>
      </c>
      <c r="AF51" s="64">
        <v>3000</v>
      </c>
      <c r="AG51" s="51">
        <v>0</v>
      </c>
      <c r="AH51" s="45">
        <v>0</v>
      </c>
      <c r="AI51" s="49"/>
      <c r="AJ51" s="49"/>
      <c r="AK51" s="49"/>
      <c r="AL51" s="49"/>
      <c r="AM51" s="49"/>
      <c r="AN51" s="49"/>
      <c r="AO51" s="49"/>
      <c r="AP51" s="49"/>
      <c r="AQ51" s="49"/>
      <c r="AR51" s="49"/>
      <c r="AS51" s="49"/>
      <c r="AT51" s="49"/>
      <c r="AU51" s="49"/>
      <c r="AV51" s="49"/>
    </row>
    <row r="52" spans="1:56" s="33" customFormat="1" ht="12.75" x14ac:dyDescent="0.2">
      <c r="A52" s="35"/>
      <c r="B52" s="36" t="s">
        <v>6</v>
      </c>
      <c r="C52" s="39">
        <f t="shared" si="12"/>
        <v>1021301985063</v>
      </c>
      <c r="D52" s="40">
        <v>1021301985063</v>
      </c>
      <c r="E52" s="40">
        <v>1021301985063</v>
      </c>
      <c r="F52" s="70" t="s">
        <v>34</v>
      </c>
      <c r="G52" s="41" t="s">
        <v>34</v>
      </c>
      <c r="H52" s="64">
        <v>1021301985063</v>
      </c>
      <c r="I52" s="41">
        <v>0</v>
      </c>
      <c r="J52" s="46"/>
      <c r="K52" s="39">
        <f t="shared" si="14"/>
        <v>31657172214</v>
      </c>
      <c r="L52" s="40">
        <f t="shared" si="15"/>
        <v>31657172214</v>
      </c>
      <c r="M52" s="40">
        <v>31657172214</v>
      </c>
      <c r="N52" s="70">
        <v>0</v>
      </c>
      <c r="O52" s="41">
        <v>0</v>
      </c>
      <c r="P52" s="64">
        <v>31657172214</v>
      </c>
      <c r="Q52" s="51">
        <v>0</v>
      </c>
      <c r="R52" s="52">
        <v>0</v>
      </c>
      <c r="S52" s="46"/>
      <c r="T52" s="47">
        <f t="shared" si="4"/>
        <v>2116473</v>
      </c>
      <c r="U52" s="42">
        <f t="shared" si="16"/>
        <v>1573</v>
      </c>
      <c r="V52" s="42">
        <v>1573</v>
      </c>
      <c r="W52" s="74">
        <v>0</v>
      </c>
      <c r="X52" s="53">
        <v>0</v>
      </c>
      <c r="Y52" s="78">
        <v>0</v>
      </c>
      <c r="Z52" s="64">
        <v>1573</v>
      </c>
      <c r="AA52" s="42">
        <f t="shared" si="17"/>
        <v>2114900</v>
      </c>
      <c r="AB52" s="42">
        <v>2114900</v>
      </c>
      <c r="AC52" s="78">
        <v>0</v>
      </c>
      <c r="AD52" s="42">
        <v>2112900</v>
      </c>
      <c r="AE52" s="78">
        <v>0</v>
      </c>
      <c r="AF52" s="64">
        <v>2000</v>
      </c>
      <c r="AG52" s="51">
        <v>0</v>
      </c>
      <c r="AH52" s="45">
        <v>0</v>
      </c>
      <c r="AI52" s="49"/>
      <c r="AJ52" s="49"/>
      <c r="AK52" s="49"/>
      <c r="AL52" s="49"/>
      <c r="AM52" s="49"/>
      <c r="AN52" s="49"/>
      <c r="AO52" s="49"/>
      <c r="AP52" s="49"/>
      <c r="AQ52" s="49"/>
      <c r="AR52" s="49"/>
      <c r="AS52" s="49"/>
      <c r="AT52" s="49"/>
      <c r="AU52" s="49"/>
      <c r="AV52" s="49"/>
    </row>
    <row r="53" spans="1:56" s="33" customFormat="1" ht="12.75" x14ac:dyDescent="0.2">
      <c r="A53" s="35"/>
      <c r="B53" s="36" t="s">
        <v>7</v>
      </c>
      <c r="C53" s="39">
        <f t="shared" si="12"/>
        <v>1200395591629</v>
      </c>
      <c r="D53" s="40">
        <v>1200395591629</v>
      </c>
      <c r="E53" s="40">
        <v>1200395591629</v>
      </c>
      <c r="F53" s="70" t="s">
        <v>34</v>
      </c>
      <c r="G53" s="41" t="s">
        <v>34</v>
      </c>
      <c r="H53" s="64">
        <v>1200395591629</v>
      </c>
      <c r="I53" s="41">
        <v>0</v>
      </c>
      <c r="J53" s="46"/>
      <c r="K53" s="39">
        <f t="shared" si="14"/>
        <v>39372297569</v>
      </c>
      <c r="L53" s="40">
        <v>39372297569</v>
      </c>
      <c r="M53" s="40">
        <v>39372297569</v>
      </c>
      <c r="N53" s="70">
        <v>0</v>
      </c>
      <c r="O53" s="41">
        <v>0</v>
      </c>
      <c r="P53" s="64">
        <v>39372297569</v>
      </c>
      <c r="Q53" s="51">
        <v>0</v>
      </c>
      <c r="R53" s="52">
        <v>0</v>
      </c>
      <c r="S53" s="46"/>
      <c r="T53" s="47">
        <f t="shared" si="4"/>
        <v>2362549</v>
      </c>
      <c r="U53" s="42">
        <v>8049</v>
      </c>
      <c r="V53" s="42">
        <v>8049</v>
      </c>
      <c r="W53" s="74">
        <v>0</v>
      </c>
      <c r="X53" s="53">
        <v>0</v>
      </c>
      <c r="Y53" s="78">
        <v>0</v>
      </c>
      <c r="Z53" s="64">
        <v>8049</v>
      </c>
      <c r="AA53" s="42">
        <f t="shared" si="17"/>
        <v>2354500</v>
      </c>
      <c r="AB53" s="42">
        <v>2354500</v>
      </c>
      <c r="AC53" s="78">
        <v>0</v>
      </c>
      <c r="AD53" s="42">
        <v>2348500</v>
      </c>
      <c r="AE53" s="78">
        <v>0</v>
      </c>
      <c r="AF53" s="64">
        <v>6000</v>
      </c>
      <c r="AG53" s="51">
        <v>0</v>
      </c>
      <c r="AH53" s="45">
        <v>0</v>
      </c>
      <c r="AI53" s="49"/>
      <c r="AJ53" s="49"/>
      <c r="AK53" s="49"/>
      <c r="AL53" s="49"/>
      <c r="AM53" s="49"/>
      <c r="AN53" s="49"/>
      <c r="AO53" s="49"/>
      <c r="AP53" s="49"/>
      <c r="AQ53" s="49"/>
      <c r="AR53" s="49"/>
      <c r="AS53" s="49"/>
      <c r="AT53" s="49"/>
      <c r="AU53" s="49"/>
      <c r="AV53" s="49"/>
    </row>
    <row r="54" spans="1:56" s="33" customFormat="1" ht="12.75" x14ac:dyDescent="0.2">
      <c r="A54" s="35"/>
      <c r="B54" s="36" t="s">
        <v>8</v>
      </c>
      <c r="C54" s="39">
        <f t="shared" si="12"/>
        <v>1194546530202</v>
      </c>
      <c r="D54" s="40">
        <v>1194546530202</v>
      </c>
      <c r="E54" s="40">
        <v>1194546530202</v>
      </c>
      <c r="F54" s="70" t="s">
        <v>34</v>
      </c>
      <c r="G54" s="41" t="s">
        <v>34</v>
      </c>
      <c r="H54" s="64">
        <v>1194546530202</v>
      </c>
      <c r="I54" s="41">
        <v>0</v>
      </c>
      <c r="J54" s="46"/>
      <c r="K54" s="39">
        <f t="shared" si="14"/>
        <v>34167423870</v>
      </c>
      <c r="L54" s="40">
        <v>34167423870</v>
      </c>
      <c r="M54" s="40">
        <v>34167423870</v>
      </c>
      <c r="N54" s="70">
        <v>0</v>
      </c>
      <c r="O54" s="41">
        <v>0</v>
      </c>
      <c r="P54" s="64">
        <v>34167423870</v>
      </c>
      <c r="Q54" s="51">
        <v>0</v>
      </c>
      <c r="R54" s="52">
        <v>0</v>
      </c>
      <c r="S54" s="46"/>
      <c r="T54" s="47">
        <f t="shared" si="4"/>
        <v>2619154</v>
      </c>
      <c r="U54" s="42">
        <v>1154</v>
      </c>
      <c r="V54" s="42">
        <v>1154</v>
      </c>
      <c r="W54" s="74">
        <v>0</v>
      </c>
      <c r="X54" s="53">
        <v>0</v>
      </c>
      <c r="Y54" s="78">
        <v>0</v>
      </c>
      <c r="Z54" s="64">
        <v>1154</v>
      </c>
      <c r="AA54" s="42">
        <f t="shared" si="17"/>
        <v>2618000</v>
      </c>
      <c r="AB54" s="42">
        <v>2618000</v>
      </c>
      <c r="AC54" s="78">
        <v>0</v>
      </c>
      <c r="AD54" s="42">
        <v>2618000</v>
      </c>
      <c r="AE54" s="78">
        <v>0</v>
      </c>
      <c r="AF54" s="78">
        <v>0</v>
      </c>
      <c r="AG54" s="51">
        <v>0</v>
      </c>
      <c r="AH54" s="45">
        <v>0</v>
      </c>
      <c r="AI54" s="49"/>
      <c r="AJ54" s="49"/>
      <c r="AK54" s="49"/>
      <c r="AL54" s="49"/>
      <c r="AM54" s="49"/>
      <c r="AN54" s="49"/>
      <c r="AO54" s="49"/>
      <c r="AP54" s="49"/>
      <c r="AQ54" s="49"/>
      <c r="AR54" s="49"/>
      <c r="AS54" s="49"/>
      <c r="AT54" s="49"/>
      <c r="AU54" s="49"/>
      <c r="AV54" s="49"/>
    </row>
    <row r="55" spans="1:56" s="33" customFormat="1" ht="12.75" x14ac:dyDescent="0.2">
      <c r="A55" s="35"/>
      <c r="B55" s="36" t="s">
        <v>9</v>
      </c>
      <c r="C55" s="39">
        <f t="shared" si="12"/>
        <v>1277258193396</v>
      </c>
      <c r="D55" s="40">
        <v>1277258193396</v>
      </c>
      <c r="E55" s="40">
        <v>1277258193396</v>
      </c>
      <c r="F55" s="70" t="s">
        <v>34</v>
      </c>
      <c r="G55" s="41" t="s">
        <v>34</v>
      </c>
      <c r="H55" s="64">
        <v>1277258193396</v>
      </c>
      <c r="I55" s="41">
        <v>0</v>
      </c>
      <c r="J55" s="46"/>
      <c r="K55" s="39">
        <f t="shared" si="14"/>
        <v>35164369361</v>
      </c>
      <c r="L55" s="40">
        <v>35164369361</v>
      </c>
      <c r="M55" s="40">
        <v>35164369361</v>
      </c>
      <c r="N55" s="70">
        <v>0</v>
      </c>
      <c r="O55" s="41">
        <v>0</v>
      </c>
      <c r="P55" s="64">
        <v>35164369361</v>
      </c>
      <c r="Q55" s="51">
        <v>0</v>
      </c>
      <c r="R55" s="52">
        <v>0</v>
      </c>
      <c r="S55" s="46"/>
      <c r="T55" s="47">
        <f t="shared" si="4"/>
        <v>2772131</v>
      </c>
      <c r="U55" s="42">
        <v>4631</v>
      </c>
      <c r="V55" s="42">
        <v>4631</v>
      </c>
      <c r="W55" s="74">
        <v>0</v>
      </c>
      <c r="X55" s="53">
        <v>0</v>
      </c>
      <c r="Y55" s="78">
        <v>0</v>
      </c>
      <c r="Z55" s="64">
        <v>4631</v>
      </c>
      <c r="AA55" s="42">
        <f t="shared" si="17"/>
        <v>2767500</v>
      </c>
      <c r="AB55" s="42">
        <v>2767500</v>
      </c>
      <c r="AC55" s="78">
        <v>0</v>
      </c>
      <c r="AD55" s="42">
        <v>2767500</v>
      </c>
      <c r="AE55" s="78">
        <v>0</v>
      </c>
      <c r="AF55" s="78">
        <v>0</v>
      </c>
      <c r="AG55" s="51">
        <v>0</v>
      </c>
      <c r="AH55" s="45">
        <v>0</v>
      </c>
      <c r="AI55" s="49"/>
      <c r="AJ55" s="49"/>
      <c r="AK55" s="49"/>
      <c r="AL55" s="49"/>
      <c r="AM55" s="49"/>
      <c r="AN55" s="49"/>
      <c r="AO55" s="49"/>
      <c r="AP55" s="49"/>
      <c r="AQ55" s="49"/>
      <c r="AR55" s="49"/>
      <c r="AS55" s="49"/>
      <c r="AT55" s="49"/>
      <c r="AU55" s="49"/>
      <c r="AV55" s="49"/>
    </row>
    <row r="56" spans="1:56" s="34" customFormat="1" ht="12.75" x14ac:dyDescent="0.2">
      <c r="A56" s="35"/>
      <c r="B56" s="36" t="s">
        <v>10</v>
      </c>
      <c r="C56" s="39">
        <f t="shared" si="12"/>
        <v>1440294393266</v>
      </c>
      <c r="D56" s="40">
        <v>1440294393266</v>
      </c>
      <c r="E56" s="40">
        <v>1440294393266</v>
      </c>
      <c r="F56" s="70" t="s">
        <v>34</v>
      </c>
      <c r="G56" s="41" t="s">
        <v>34</v>
      </c>
      <c r="H56" s="64">
        <v>1440294393266</v>
      </c>
      <c r="I56" s="41">
        <v>0</v>
      </c>
      <c r="J56" s="46"/>
      <c r="K56" s="39">
        <f t="shared" si="14"/>
        <v>38746360645</v>
      </c>
      <c r="L56" s="40">
        <v>38746360645</v>
      </c>
      <c r="M56" s="40">
        <v>38746360645</v>
      </c>
      <c r="N56" s="70">
        <v>0</v>
      </c>
      <c r="O56" s="41">
        <v>0</v>
      </c>
      <c r="P56" s="64">
        <v>38746360645</v>
      </c>
      <c r="Q56" s="51">
        <v>0</v>
      </c>
      <c r="R56" s="52">
        <v>0</v>
      </c>
      <c r="S56" s="46"/>
      <c r="T56" s="47">
        <f t="shared" si="4"/>
        <v>3204803</v>
      </c>
      <c r="U56" s="87">
        <v>6003</v>
      </c>
      <c r="V56" s="42">
        <v>6003</v>
      </c>
      <c r="W56" s="74">
        <v>0</v>
      </c>
      <c r="X56" s="53">
        <v>0</v>
      </c>
      <c r="Y56" s="78">
        <v>0</v>
      </c>
      <c r="Z56" s="64">
        <v>6003</v>
      </c>
      <c r="AA56" s="42">
        <f t="shared" si="17"/>
        <v>3198800</v>
      </c>
      <c r="AB56" s="42">
        <v>3198800</v>
      </c>
      <c r="AC56" s="73">
        <v>0</v>
      </c>
      <c r="AD56" s="42">
        <v>3197000</v>
      </c>
      <c r="AE56" s="78">
        <v>0</v>
      </c>
      <c r="AF56" s="64">
        <v>1800</v>
      </c>
      <c r="AG56" s="51">
        <v>0</v>
      </c>
      <c r="AH56" s="45">
        <v>0</v>
      </c>
      <c r="AI56" s="49"/>
      <c r="AJ56" s="50"/>
      <c r="AK56" s="50"/>
      <c r="AL56" s="49"/>
      <c r="AM56" s="49"/>
      <c r="AN56" s="49"/>
      <c r="AO56" s="49"/>
      <c r="AP56" s="49"/>
      <c r="AQ56" s="49"/>
      <c r="AR56" s="49"/>
      <c r="AS56" s="49"/>
      <c r="AT56" s="49"/>
      <c r="AU56" s="49"/>
      <c r="AV56" s="49"/>
      <c r="AW56" s="33"/>
      <c r="AX56" s="33"/>
      <c r="AY56" s="33"/>
      <c r="AZ56" s="33"/>
      <c r="BA56" s="33"/>
      <c r="BB56" s="33"/>
      <c r="BC56" s="33"/>
      <c r="BD56" s="33"/>
    </row>
    <row r="57" spans="1:56" s="34" customFormat="1" ht="12.75" x14ac:dyDescent="0.2">
      <c r="A57" s="35"/>
      <c r="B57" s="36" t="s">
        <v>35</v>
      </c>
      <c r="C57" s="39">
        <f t="shared" si="12"/>
        <v>1437351225366</v>
      </c>
      <c r="D57" s="40">
        <v>1437351225366</v>
      </c>
      <c r="E57" s="40">
        <v>1437351225366</v>
      </c>
      <c r="F57" s="70" t="s">
        <v>34</v>
      </c>
      <c r="G57" s="41" t="s">
        <v>34</v>
      </c>
      <c r="H57" s="64">
        <v>1437351225366</v>
      </c>
      <c r="I57" s="41">
        <v>0</v>
      </c>
      <c r="J57" s="46"/>
      <c r="K57" s="39">
        <f t="shared" si="14"/>
        <v>36975384407</v>
      </c>
      <c r="L57" s="40">
        <v>36975384407</v>
      </c>
      <c r="M57" s="40">
        <v>36975384407</v>
      </c>
      <c r="N57" s="70">
        <v>0</v>
      </c>
      <c r="O57" s="41">
        <v>0</v>
      </c>
      <c r="P57" s="64">
        <v>36975384407</v>
      </c>
      <c r="Q57" s="51">
        <v>0</v>
      </c>
      <c r="R57" s="52">
        <v>0</v>
      </c>
      <c r="S57" s="46"/>
      <c r="T57" s="47">
        <f t="shared" si="4"/>
        <v>4189703</v>
      </c>
      <c r="U57" s="87">
        <v>6203</v>
      </c>
      <c r="V57" s="42">
        <v>6203</v>
      </c>
      <c r="W57" s="74">
        <v>0</v>
      </c>
      <c r="X57" s="53">
        <v>0</v>
      </c>
      <c r="Y57" s="78">
        <v>0</v>
      </c>
      <c r="Z57" s="64">
        <v>6203</v>
      </c>
      <c r="AA57" s="42">
        <f t="shared" si="17"/>
        <v>4183500</v>
      </c>
      <c r="AB57" s="42">
        <v>4183500</v>
      </c>
      <c r="AC57" s="73">
        <v>0</v>
      </c>
      <c r="AD57" s="42">
        <v>4183500</v>
      </c>
      <c r="AE57" s="78">
        <v>0</v>
      </c>
      <c r="AF57" s="78">
        <v>0</v>
      </c>
      <c r="AG57" s="51">
        <v>0</v>
      </c>
      <c r="AH57" s="45">
        <v>0</v>
      </c>
      <c r="AI57" s="49"/>
      <c r="AJ57" s="50"/>
      <c r="AK57" s="50"/>
      <c r="AL57" s="49"/>
      <c r="AM57" s="49"/>
      <c r="AN57" s="49"/>
      <c r="AO57" s="49"/>
      <c r="AP57" s="49"/>
      <c r="AQ57" s="49"/>
      <c r="AR57" s="49"/>
      <c r="AS57" s="49"/>
      <c r="AT57" s="49"/>
      <c r="AU57" s="49"/>
      <c r="AV57" s="49"/>
      <c r="AW57" s="33"/>
      <c r="AX57" s="33"/>
      <c r="AY57" s="33"/>
      <c r="AZ57" s="33"/>
      <c r="BA57" s="33"/>
      <c r="BB57" s="33"/>
      <c r="BC57" s="33"/>
      <c r="BD57" s="33"/>
    </row>
    <row r="58" spans="1:56" s="33" customFormat="1" ht="13.5" thickBot="1" x14ac:dyDescent="0.25">
      <c r="A58" s="37"/>
      <c r="B58" s="38" t="s">
        <v>11</v>
      </c>
      <c r="C58" s="54">
        <f t="shared" si="12"/>
        <v>1429799127338</v>
      </c>
      <c r="D58" s="55">
        <v>1429799127338</v>
      </c>
      <c r="E58" s="55">
        <v>1429799127338</v>
      </c>
      <c r="F58" s="71" t="s">
        <v>34</v>
      </c>
      <c r="G58" s="56" t="s">
        <v>34</v>
      </c>
      <c r="H58" s="65">
        <v>1429799127338</v>
      </c>
      <c r="I58" s="56">
        <v>0</v>
      </c>
      <c r="J58" s="46"/>
      <c r="K58" s="54">
        <f t="shared" si="14"/>
        <v>46235699692</v>
      </c>
      <c r="L58" s="55">
        <v>46235699692</v>
      </c>
      <c r="M58" s="55">
        <v>46235699692</v>
      </c>
      <c r="N58" s="71">
        <v>0</v>
      </c>
      <c r="O58" s="56">
        <v>0</v>
      </c>
      <c r="P58" s="65">
        <v>46235699692</v>
      </c>
      <c r="Q58" s="58">
        <v>0</v>
      </c>
      <c r="R58" s="59">
        <v>0</v>
      </c>
      <c r="S58" s="46"/>
      <c r="T58" s="60">
        <f t="shared" si="4"/>
        <v>6325812</v>
      </c>
      <c r="U58" s="57">
        <v>5312</v>
      </c>
      <c r="V58" s="57">
        <v>5312</v>
      </c>
      <c r="W58" s="75">
        <v>0</v>
      </c>
      <c r="X58" s="61">
        <v>0</v>
      </c>
      <c r="Y58" s="79">
        <v>0</v>
      </c>
      <c r="Z58" s="65">
        <v>5312</v>
      </c>
      <c r="AA58" s="57">
        <f t="shared" si="17"/>
        <v>6320500</v>
      </c>
      <c r="AB58" s="57">
        <v>6320500</v>
      </c>
      <c r="AC58" s="80">
        <v>0</v>
      </c>
      <c r="AD58" s="57">
        <v>6320500</v>
      </c>
      <c r="AE58" s="79">
        <v>0</v>
      </c>
      <c r="AF58" s="79">
        <v>0</v>
      </c>
      <c r="AG58" s="58">
        <v>0</v>
      </c>
      <c r="AH58" s="62">
        <v>0</v>
      </c>
      <c r="AI58" s="49"/>
      <c r="AJ58" s="50"/>
      <c r="AK58" s="50"/>
      <c r="AL58" s="49"/>
      <c r="AM58" s="49"/>
      <c r="AN58" s="49"/>
      <c r="AO58" s="49"/>
      <c r="AP58" s="49"/>
      <c r="AQ58" s="49"/>
      <c r="AR58" s="49"/>
      <c r="AS58" s="49"/>
      <c r="AT58" s="49"/>
      <c r="AU58" s="49"/>
      <c r="AV58" s="49"/>
    </row>
    <row r="59" spans="1:56" s="34" customFormat="1" ht="12.75" x14ac:dyDescent="0.2">
      <c r="A59" s="31">
        <v>2020</v>
      </c>
      <c r="B59" s="32" t="s">
        <v>1</v>
      </c>
      <c r="C59" s="39">
        <f t="shared" si="12"/>
        <v>1256129700531</v>
      </c>
      <c r="D59" s="40">
        <v>1256129700531</v>
      </c>
      <c r="E59" s="72">
        <v>1256129700531</v>
      </c>
      <c r="F59" s="70" t="s">
        <v>34</v>
      </c>
      <c r="G59" s="41" t="s">
        <v>34</v>
      </c>
      <c r="H59" s="64">
        <v>1256129700531</v>
      </c>
      <c r="I59" s="41">
        <v>0</v>
      </c>
      <c r="J59" s="43"/>
      <c r="K59" s="39">
        <f t="shared" si="14"/>
        <v>33318740551</v>
      </c>
      <c r="L59" s="40">
        <v>33318740551</v>
      </c>
      <c r="M59" s="72">
        <v>33318740551</v>
      </c>
      <c r="N59" s="70">
        <v>0</v>
      </c>
      <c r="O59" s="69">
        <v>0</v>
      </c>
      <c r="P59" s="64">
        <v>33318740551</v>
      </c>
      <c r="Q59" s="44">
        <v>0</v>
      </c>
      <c r="R59" s="45">
        <v>0</v>
      </c>
      <c r="S59" s="46"/>
      <c r="T59" s="47">
        <f t="shared" si="4"/>
        <v>4607869</v>
      </c>
      <c r="U59" s="42">
        <v>1369</v>
      </c>
      <c r="V59" s="42">
        <v>1369</v>
      </c>
      <c r="W59" s="73">
        <v>0</v>
      </c>
      <c r="X59" s="48">
        <v>0</v>
      </c>
      <c r="Y59" s="77">
        <v>0</v>
      </c>
      <c r="Z59" s="64">
        <v>1369</v>
      </c>
      <c r="AA59" s="42">
        <f t="shared" si="17"/>
        <v>4606500</v>
      </c>
      <c r="AB59" s="42">
        <v>4606500</v>
      </c>
      <c r="AC59" s="73">
        <v>0</v>
      </c>
      <c r="AD59" s="42">
        <v>4606500</v>
      </c>
      <c r="AE59" s="77">
        <v>0</v>
      </c>
      <c r="AF59" s="95">
        <v>0</v>
      </c>
      <c r="AG59" s="44">
        <v>0</v>
      </c>
      <c r="AH59" s="45">
        <v>0</v>
      </c>
      <c r="AI59" s="49"/>
      <c r="AJ59" s="50"/>
      <c r="AK59" s="50"/>
      <c r="AL59" s="49"/>
      <c r="AM59" s="49"/>
      <c r="AN59" s="49"/>
      <c r="AO59" s="49"/>
      <c r="AP59" s="49"/>
      <c r="AQ59" s="49"/>
      <c r="AR59" s="49"/>
      <c r="AS59" s="49"/>
      <c r="AT59" s="49"/>
      <c r="AU59" s="49"/>
      <c r="AV59" s="49"/>
      <c r="AW59" s="33"/>
      <c r="AX59" s="33"/>
      <c r="AY59" s="33"/>
      <c r="AZ59" s="33"/>
      <c r="BA59" s="33"/>
      <c r="BB59" s="33"/>
      <c r="BC59" s="33"/>
      <c r="BD59" s="33"/>
    </row>
    <row r="60" spans="1:56" s="33" customFormat="1" ht="12.75" x14ac:dyDescent="0.2">
      <c r="A60" s="35"/>
      <c r="B60" s="36" t="s">
        <v>2</v>
      </c>
      <c r="C60" s="39">
        <f t="shared" si="12"/>
        <v>1210817924703</v>
      </c>
      <c r="D60" s="40">
        <v>1210817924703</v>
      </c>
      <c r="E60" s="40">
        <v>1210817924703</v>
      </c>
      <c r="F60" s="70" t="s">
        <v>34</v>
      </c>
      <c r="G60" s="41" t="s">
        <v>34</v>
      </c>
      <c r="H60" s="64">
        <v>1210817924703</v>
      </c>
      <c r="I60" s="41">
        <v>0</v>
      </c>
      <c r="J60" s="46"/>
      <c r="K60" s="39">
        <f t="shared" si="14"/>
        <v>34315361691</v>
      </c>
      <c r="L60" s="40">
        <v>34315361691</v>
      </c>
      <c r="M60" s="40">
        <v>34315361691</v>
      </c>
      <c r="N60" s="70">
        <v>0</v>
      </c>
      <c r="O60" s="41">
        <v>0</v>
      </c>
      <c r="P60" s="64">
        <v>34315361691</v>
      </c>
      <c r="Q60" s="51">
        <v>0</v>
      </c>
      <c r="R60" s="52">
        <v>0</v>
      </c>
      <c r="S60" s="46"/>
      <c r="T60" s="47">
        <f t="shared" si="4"/>
        <v>4805244</v>
      </c>
      <c r="U60" s="42">
        <v>3444</v>
      </c>
      <c r="V60" s="42">
        <v>3444</v>
      </c>
      <c r="W60" s="74">
        <v>0</v>
      </c>
      <c r="X60" s="53">
        <v>0</v>
      </c>
      <c r="Y60" s="78">
        <v>0</v>
      </c>
      <c r="Z60" s="64">
        <v>3444</v>
      </c>
      <c r="AA60" s="42">
        <f t="shared" si="17"/>
        <v>4801800</v>
      </c>
      <c r="AB60" s="42">
        <v>4801800</v>
      </c>
      <c r="AC60" s="73">
        <v>0</v>
      </c>
      <c r="AD60" s="42">
        <v>4801800</v>
      </c>
      <c r="AE60" s="78">
        <v>0</v>
      </c>
      <c r="AF60" s="95">
        <v>0</v>
      </c>
      <c r="AG60" s="51">
        <v>0</v>
      </c>
      <c r="AH60" s="45">
        <v>0</v>
      </c>
      <c r="AI60" s="49"/>
      <c r="AJ60" s="49"/>
      <c r="AK60" s="49"/>
      <c r="AL60" s="49"/>
      <c r="AM60" s="49"/>
      <c r="AN60" s="49"/>
      <c r="AO60" s="49"/>
      <c r="AP60" s="49"/>
      <c r="AQ60" s="49"/>
      <c r="AR60" s="49"/>
      <c r="AS60" s="49"/>
      <c r="AT60" s="49"/>
      <c r="AU60" s="49"/>
      <c r="AV60" s="49"/>
    </row>
    <row r="61" spans="1:56" s="33" customFormat="1" ht="12.75" x14ac:dyDescent="0.2">
      <c r="A61" s="35"/>
      <c r="B61" s="36" t="s">
        <v>3</v>
      </c>
      <c r="C61" s="39">
        <f t="shared" si="12"/>
        <v>1277527350441</v>
      </c>
      <c r="D61" s="40">
        <v>1277527350441</v>
      </c>
      <c r="E61" s="40">
        <v>1277527350441</v>
      </c>
      <c r="F61" s="70" t="s">
        <v>34</v>
      </c>
      <c r="G61" s="93" t="s">
        <v>34</v>
      </c>
      <c r="H61" s="94">
        <v>1277527350441</v>
      </c>
      <c r="I61" s="41">
        <v>0</v>
      </c>
      <c r="J61" s="46"/>
      <c r="K61" s="39">
        <f t="shared" si="14"/>
        <v>34682255192</v>
      </c>
      <c r="L61" s="40">
        <v>34682255192</v>
      </c>
      <c r="M61" s="40">
        <v>34682255192</v>
      </c>
      <c r="N61" s="70">
        <v>0</v>
      </c>
      <c r="O61" s="41">
        <v>0</v>
      </c>
      <c r="P61" s="64">
        <v>34682255192</v>
      </c>
      <c r="Q61" s="51">
        <v>0</v>
      </c>
      <c r="R61" s="52">
        <v>0</v>
      </c>
      <c r="S61" s="46"/>
      <c r="T61" s="47">
        <f t="shared" si="4"/>
        <v>4244950</v>
      </c>
      <c r="U61" s="42">
        <v>450</v>
      </c>
      <c r="V61" s="42">
        <v>450</v>
      </c>
      <c r="W61" s="74">
        <v>0</v>
      </c>
      <c r="X61" s="53">
        <v>0</v>
      </c>
      <c r="Y61" s="78">
        <v>0</v>
      </c>
      <c r="Z61" s="64">
        <v>450</v>
      </c>
      <c r="AA61" s="42">
        <f t="shared" si="17"/>
        <v>4244500</v>
      </c>
      <c r="AB61" s="42">
        <v>4244500</v>
      </c>
      <c r="AC61" s="73">
        <v>0</v>
      </c>
      <c r="AD61" s="42">
        <v>4244500</v>
      </c>
      <c r="AE61" s="78">
        <v>0</v>
      </c>
      <c r="AF61" s="95">
        <v>0</v>
      </c>
      <c r="AG61" s="51">
        <v>0</v>
      </c>
      <c r="AH61" s="45">
        <v>0</v>
      </c>
      <c r="AI61" s="49"/>
      <c r="AJ61" s="49"/>
      <c r="AK61" s="49"/>
      <c r="AL61" s="49"/>
      <c r="AM61" s="49"/>
      <c r="AN61" s="49"/>
      <c r="AO61" s="49"/>
      <c r="AP61" s="49"/>
      <c r="AQ61" s="49"/>
      <c r="AR61" s="49"/>
      <c r="AS61" s="49"/>
      <c r="AT61" s="49"/>
      <c r="AU61" s="49"/>
      <c r="AV61" s="49"/>
    </row>
    <row r="62" spans="1:56" s="33" customFormat="1" ht="12.75" x14ac:dyDescent="0.2">
      <c r="A62" s="35"/>
      <c r="B62" s="36" t="s">
        <v>4</v>
      </c>
      <c r="C62" s="39">
        <v>1111667024955</v>
      </c>
      <c r="D62" s="40">
        <v>1111667024955</v>
      </c>
      <c r="E62" s="40">
        <v>1111667024955</v>
      </c>
      <c r="F62" s="70" t="s">
        <v>34</v>
      </c>
      <c r="G62" s="93" t="s">
        <v>34</v>
      </c>
      <c r="H62" s="94">
        <v>1111667024955</v>
      </c>
      <c r="I62" s="41">
        <v>0</v>
      </c>
      <c r="J62" s="46"/>
      <c r="K62" s="39">
        <f t="shared" si="14"/>
        <v>31043777190</v>
      </c>
      <c r="L62" s="40">
        <f t="shared" ref="L62" si="18">M62+N62</f>
        <v>31043777190</v>
      </c>
      <c r="M62" s="40">
        <v>31043777190</v>
      </c>
      <c r="N62" s="70">
        <v>0</v>
      </c>
      <c r="O62" s="41">
        <v>0</v>
      </c>
      <c r="P62" s="64">
        <v>31043777190</v>
      </c>
      <c r="Q62" s="51">
        <v>0</v>
      </c>
      <c r="R62" s="52">
        <v>0</v>
      </c>
      <c r="S62" s="46"/>
      <c r="T62" s="47">
        <f t="shared" si="4"/>
        <v>3588000</v>
      </c>
      <c r="U62" s="42">
        <f t="shared" ref="U62" si="19">X62+Y62+Z62</f>
        <v>0</v>
      </c>
      <c r="V62" s="42">
        <v>0</v>
      </c>
      <c r="W62" s="74">
        <v>0</v>
      </c>
      <c r="X62" s="53">
        <v>0</v>
      </c>
      <c r="Y62" s="78">
        <v>0</v>
      </c>
      <c r="Z62" s="64">
        <v>0</v>
      </c>
      <c r="AA62" s="42">
        <f t="shared" si="17"/>
        <v>3588000</v>
      </c>
      <c r="AB62" s="42">
        <v>3588000</v>
      </c>
      <c r="AC62" s="73">
        <v>0</v>
      </c>
      <c r="AD62" s="42">
        <v>3588000</v>
      </c>
      <c r="AE62" s="78">
        <v>0</v>
      </c>
      <c r="AF62" s="95">
        <v>0</v>
      </c>
      <c r="AG62" s="51">
        <v>0</v>
      </c>
      <c r="AH62" s="45">
        <v>0</v>
      </c>
      <c r="AI62" s="49"/>
      <c r="AJ62" s="49"/>
      <c r="AK62" s="49"/>
      <c r="AL62" s="49"/>
      <c r="AM62" s="49"/>
      <c r="AN62" s="49"/>
      <c r="AO62" s="49"/>
      <c r="AP62" s="49"/>
      <c r="AQ62" s="49"/>
      <c r="AR62" s="49"/>
      <c r="AS62" s="49"/>
      <c r="AT62" s="49"/>
      <c r="AU62" s="49"/>
      <c r="AV62" s="49"/>
    </row>
    <row r="63" spans="1:56" s="33" customFormat="1" ht="12.75" x14ac:dyDescent="0.2">
      <c r="A63" s="35"/>
      <c r="B63" s="36" t="s">
        <v>5</v>
      </c>
      <c r="C63" s="39">
        <f t="shared" si="12"/>
        <v>1153215390268</v>
      </c>
      <c r="D63" s="40">
        <v>1153215390268</v>
      </c>
      <c r="E63" s="40">
        <v>1153215390268</v>
      </c>
      <c r="F63" s="70" t="s">
        <v>34</v>
      </c>
      <c r="G63" s="41" t="s">
        <v>34</v>
      </c>
      <c r="H63" s="64">
        <v>1153215390268</v>
      </c>
      <c r="I63" s="41">
        <v>0</v>
      </c>
      <c r="J63" s="46"/>
      <c r="K63" s="39">
        <f t="shared" si="14"/>
        <v>29218622951</v>
      </c>
      <c r="L63" s="40">
        <f t="shared" ref="L63:L64" si="20">M63+N63</f>
        <v>29218622951</v>
      </c>
      <c r="M63" s="40">
        <v>29218622951</v>
      </c>
      <c r="N63" s="70">
        <v>0</v>
      </c>
      <c r="O63" s="41">
        <v>0</v>
      </c>
      <c r="P63" s="64">
        <v>29218622951</v>
      </c>
      <c r="Q63" s="51">
        <v>0</v>
      </c>
      <c r="R63" s="52">
        <v>0</v>
      </c>
      <c r="S63" s="46"/>
      <c r="T63" s="47">
        <f t="shared" si="4"/>
        <v>4155000</v>
      </c>
      <c r="U63" s="42">
        <f t="shared" ref="U63:U64" si="21">X63+Y63+Z63</f>
        <v>0</v>
      </c>
      <c r="V63" s="42">
        <v>0</v>
      </c>
      <c r="W63" s="74">
        <v>0</v>
      </c>
      <c r="X63" s="53">
        <v>0</v>
      </c>
      <c r="Y63" s="78">
        <v>0</v>
      </c>
      <c r="Z63" s="64">
        <v>0</v>
      </c>
      <c r="AA63" s="42">
        <f t="shared" si="17"/>
        <v>4155000</v>
      </c>
      <c r="AB63" s="42">
        <v>4155000</v>
      </c>
      <c r="AC63" s="73">
        <v>0</v>
      </c>
      <c r="AD63" s="42">
        <v>4155000</v>
      </c>
      <c r="AE63" s="78">
        <v>0</v>
      </c>
      <c r="AF63" s="95">
        <v>0</v>
      </c>
      <c r="AG63" s="51">
        <v>0</v>
      </c>
      <c r="AH63" s="45">
        <v>0</v>
      </c>
      <c r="AI63" s="49"/>
      <c r="AJ63" s="49"/>
      <c r="AK63" s="49"/>
      <c r="AL63" s="49"/>
      <c r="AM63" s="49"/>
      <c r="AN63" s="49"/>
      <c r="AO63" s="49"/>
      <c r="AP63" s="49"/>
      <c r="AQ63" s="49"/>
      <c r="AR63" s="49"/>
      <c r="AS63" s="49"/>
      <c r="AT63" s="49"/>
      <c r="AU63" s="49"/>
      <c r="AV63" s="49"/>
    </row>
    <row r="64" spans="1:56" s="33" customFormat="1" ht="12.75" x14ac:dyDescent="0.2">
      <c r="A64" s="35"/>
      <c r="B64" s="36" t="s">
        <v>6</v>
      </c>
      <c r="C64" s="39">
        <f t="shared" si="12"/>
        <v>1276508807842</v>
      </c>
      <c r="D64" s="40">
        <v>1276508807842</v>
      </c>
      <c r="E64" s="40">
        <v>1276508807842</v>
      </c>
      <c r="F64" s="70" t="s">
        <v>34</v>
      </c>
      <c r="G64" s="41" t="s">
        <v>34</v>
      </c>
      <c r="H64" s="64">
        <v>1276508807842</v>
      </c>
      <c r="I64" s="41">
        <v>0</v>
      </c>
      <c r="J64" s="46"/>
      <c r="K64" s="39">
        <f t="shared" si="14"/>
        <v>33939276924</v>
      </c>
      <c r="L64" s="40">
        <f t="shared" si="20"/>
        <v>33939276924</v>
      </c>
      <c r="M64" s="40">
        <v>33939276924</v>
      </c>
      <c r="N64" s="70">
        <v>0</v>
      </c>
      <c r="O64" s="41">
        <v>0</v>
      </c>
      <c r="P64" s="64">
        <v>33939276924</v>
      </c>
      <c r="Q64" s="51">
        <v>0</v>
      </c>
      <c r="R64" s="52">
        <v>0</v>
      </c>
      <c r="S64" s="46"/>
      <c r="T64" s="47">
        <f t="shared" si="4"/>
        <v>4133900</v>
      </c>
      <c r="U64" s="42">
        <f t="shared" si="21"/>
        <v>0</v>
      </c>
      <c r="V64" s="42">
        <v>0</v>
      </c>
      <c r="W64" s="74">
        <v>0</v>
      </c>
      <c r="X64" s="53">
        <v>0</v>
      </c>
      <c r="Y64" s="78">
        <v>0</v>
      </c>
      <c r="Z64" s="64">
        <v>0</v>
      </c>
      <c r="AA64" s="42">
        <f t="shared" si="17"/>
        <v>4133900</v>
      </c>
      <c r="AB64" s="42">
        <v>4133900</v>
      </c>
      <c r="AC64" s="73">
        <v>0</v>
      </c>
      <c r="AD64" s="42">
        <v>4133900</v>
      </c>
      <c r="AE64" s="78">
        <v>0</v>
      </c>
      <c r="AF64" s="95">
        <v>0</v>
      </c>
      <c r="AG64" s="51">
        <v>0</v>
      </c>
      <c r="AH64" s="45">
        <v>0</v>
      </c>
      <c r="AI64" s="49"/>
      <c r="AJ64" s="49"/>
      <c r="AK64" s="49"/>
      <c r="AL64" s="49"/>
      <c r="AM64" s="49"/>
      <c r="AN64" s="49"/>
      <c r="AO64" s="49"/>
      <c r="AP64" s="49"/>
      <c r="AQ64" s="49"/>
      <c r="AR64" s="49"/>
      <c r="AS64" s="49"/>
      <c r="AT64" s="49"/>
      <c r="AU64" s="49"/>
      <c r="AV64" s="49"/>
    </row>
    <row r="65" spans="1:56" s="33" customFormat="1" ht="12.75" x14ac:dyDescent="0.2">
      <c r="A65" s="35"/>
      <c r="B65" s="36" t="s">
        <v>7</v>
      </c>
      <c r="C65" s="39">
        <f t="shared" si="12"/>
        <v>1374638289135</v>
      </c>
      <c r="D65" s="40">
        <v>1374638289135</v>
      </c>
      <c r="E65" s="40">
        <v>1374638289135</v>
      </c>
      <c r="F65" s="70" t="s">
        <v>34</v>
      </c>
      <c r="G65" s="41" t="s">
        <v>34</v>
      </c>
      <c r="H65" s="64">
        <v>1374638289135</v>
      </c>
      <c r="I65" s="41">
        <v>0</v>
      </c>
      <c r="J65" s="46"/>
      <c r="K65" s="39">
        <f t="shared" si="14"/>
        <v>39252010100</v>
      </c>
      <c r="L65" s="40">
        <v>39252010100</v>
      </c>
      <c r="M65" s="40">
        <v>39252010100</v>
      </c>
      <c r="N65" s="70">
        <v>0</v>
      </c>
      <c r="O65" s="41">
        <v>0</v>
      </c>
      <c r="P65" s="64">
        <v>39252010100</v>
      </c>
      <c r="Q65" s="51">
        <v>0</v>
      </c>
      <c r="R65" s="52">
        <v>0</v>
      </c>
      <c r="S65" s="46"/>
      <c r="T65" s="47">
        <f t="shared" si="4"/>
        <v>4944845</v>
      </c>
      <c r="U65" s="42">
        <v>1445</v>
      </c>
      <c r="V65" s="42">
        <v>1445</v>
      </c>
      <c r="W65" s="74">
        <v>0</v>
      </c>
      <c r="X65" s="53">
        <v>0</v>
      </c>
      <c r="Y65" s="78">
        <v>0</v>
      </c>
      <c r="Z65" s="64">
        <v>1445</v>
      </c>
      <c r="AA65" s="42">
        <f t="shared" si="17"/>
        <v>4943400</v>
      </c>
      <c r="AB65" s="42">
        <v>4943400</v>
      </c>
      <c r="AC65" s="78">
        <v>0</v>
      </c>
      <c r="AD65" s="42">
        <v>4943400</v>
      </c>
      <c r="AE65" s="78">
        <v>0</v>
      </c>
      <c r="AF65" s="95">
        <v>0</v>
      </c>
      <c r="AG65" s="51">
        <v>0</v>
      </c>
      <c r="AH65" s="45">
        <v>0</v>
      </c>
      <c r="AI65" s="49"/>
      <c r="AJ65" s="49"/>
      <c r="AK65" s="49"/>
      <c r="AL65" s="49"/>
      <c r="AM65" s="49"/>
      <c r="AN65" s="49"/>
      <c r="AO65" s="49"/>
      <c r="AP65" s="49"/>
      <c r="AQ65" s="49"/>
      <c r="AR65" s="49"/>
      <c r="AS65" s="49"/>
      <c r="AT65" s="49"/>
      <c r="AU65" s="49"/>
      <c r="AV65" s="49"/>
    </row>
    <row r="66" spans="1:56" s="33" customFormat="1" ht="12.75" x14ac:dyDescent="0.2">
      <c r="A66" s="35"/>
      <c r="B66" s="36" t="s">
        <v>8</v>
      </c>
      <c r="C66" s="39">
        <v>1135614181220</v>
      </c>
      <c r="D66" s="40">
        <v>1135614181220</v>
      </c>
      <c r="E66" s="40">
        <v>1135614181220</v>
      </c>
      <c r="F66" s="70" t="s">
        <v>34</v>
      </c>
      <c r="G66" s="93" t="s">
        <v>34</v>
      </c>
      <c r="H66" s="94">
        <v>1135614181220</v>
      </c>
      <c r="I66" s="41">
        <v>0</v>
      </c>
      <c r="J66" s="46"/>
      <c r="K66" s="39">
        <f t="shared" si="14"/>
        <v>32149639061</v>
      </c>
      <c r="L66" s="40">
        <v>32149639061</v>
      </c>
      <c r="M66" s="40">
        <v>32149639061</v>
      </c>
      <c r="N66" s="70">
        <v>0</v>
      </c>
      <c r="O66" s="41">
        <v>0</v>
      </c>
      <c r="P66" s="64">
        <v>32149639061</v>
      </c>
      <c r="Q66" s="51">
        <v>0</v>
      </c>
      <c r="R66" s="52">
        <v>0</v>
      </c>
      <c r="S66" s="46"/>
      <c r="T66" s="47">
        <f t="shared" si="4"/>
        <v>4933000</v>
      </c>
      <c r="U66" s="42">
        <v>0</v>
      </c>
      <c r="V66" s="42">
        <v>0</v>
      </c>
      <c r="W66" s="74">
        <v>0</v>
      </c>
      <c r="X66" s="53">
        <v>0</v>
      </c>
      <c r="Y66" s="78">
        <v>0</v>
      </c>
      <c r="Z66" s="64">
        <v>0</v>
      </c>
      <c r="AA66" s="42">
        <f t="shared" si="17"/>
        <v>4933000</v>
      </c>
      <c r="AB66" s="42">
        <v>4933000</v>
      </c>
      <c r="AC66" s="73">
        <v>0</v>
      </c>
      <c r="AD66" s="42">
        <v>4933000</v>
      </c>
      <c r="AE66" s="78">
        <v>0</v>
      </c>
      <c r="AF66" s="95">
        <v>0</v>
      </c>
      <c r="AG66" s="51">
        <v>0</v>
      </c>
      <c r="AH66" s="45">
        <v>0</v>
      </c>
      <c r="AI66" s="49"/>
      <c r="AJ66" s="49"/>
      <c r="AK66" s="49"/>
      <c r="AL66" s="49"/>
      <c r="AM66" s="49"/>
      <c r="AN66" s="49"/>
      <c r="AO66" s="49"/>
      <c r="AP66" s="49"/>
      <c r="AQ66" s="49"/>
      <c r="AR66" s="49"/>
      <c r="AS66" s="49"/>
      <c r="AT66" s="49"/>
      <c r="AU66" s="49"/>
      <c r="AV66" s="49"/>
    </row>
    <row r="67" spans="1:56" s="33" customFormat="1" ht="12.75" x14ac:dyDescent="0.2">
      <c r="A67" s="35"/>
      <c r="B67" s="36" t="s">
        <v>9</v>
      </c>
      <c r="C67" s="39">
        <f t="shared" si="12"/>
        <v>1232376701222</v>
      </c>
      <c r="D67" s="40">
        <v>1232376701222</v>
      </c>
      <c r="E67" s="40">
        <v>1232376701222</v>
      </c>
      <c r="F67" s="70" t="s">
        <v>34</v>
      </c>
      <c r="G67" s="41" t="s">
        <v>34</v>
      </c>
      <c r="H67" s="64">
        <v>1232376701222</v>
      </c>
      <c r="I67" s="41">
        <v>0</v>
      </c>
      <c r="J67" s="46"/>
      <c r="K67" s="39">
        <f t="shared" si="14"/>
        <v>36880610048</v>
      </c>
      <c r="L67" s="40">
        <v>36880610048</v>
      </c>
      <c r="M67" s="40">
        <v>36880610048</v>
      </c>
      <c r="N67" s="70">
        <v>0</v>
      </c>
      <c r="O67" s="41">
        <v>0</v>
      </c>
      <c r="P67" s="64">
        <v>36880610048</v>
      </c>
      <c r="Q67" s="51">
        <v>0</v>
      </c>
      <c r="R67" s="52">
        <v>0</v>
      </c>
      <c r="S67" s="46"/>
      <c r="T67" s="47">
        <f t="shared" si="4"/>
        <v>5255800</v>
      </c>
      <c r="U67" s="42">
        <v>0</v>
      </c>
      <c r="V67" s="42">
        <v>0</v>
      </c>
      <c r="W67" s="74">
        <v>0</v>
      </c>
      <c r="X67" s="53">
        <v>0</v>
      </c>
      <c r="Y67" s="78">
        <v>0</v>
      </c>
      <c r="Z67" s="64">
        <v>0</v>
      </c>
      <c r="AA67" s="42">
        <f t="shared" si="17"/>
        <v>5255800</v>
      </c>
      <c r="AB67" s="42">
        <v>5255800</v>
      </c>
      <c r="AC67" s="73">
        <v>0</v>
      </c>
      <c r="AD67" s="42">
        <v>5255800</v>
      </c>
      <c r="AE67" s="78">
        <v>0</v>
      </c>
      <c r="AF67" s="95">
        <v>0</v>
      </c>
      <c r="AG67" s="51">
        <v>0</v>
      </c>
      <c r="AH67" s="45">
        <v>0</v>
      </c>
      <c r="AI67" s="49"/>
      <c r="AJ67" s="49"/>
      <c r="AK67" s="49"/>
      <c r="AL67" s="49"/>
      <c r="AM67" s="49"/>
      <c r="AN67" s="49"/>
      <c r="AO67" s="49"/>
      <c r="AP67" s="49"/>
      <c r="AQ67" s="49"/>
      <c r="AR67" s="49"/>
      <c r="AS67" s="49"/>
      <c r="AT67" s="49"/>
      <c r="AU67" s="49"/>
      <c r="AV67" s="49"/>
    </row>
    <row r="68" spans="1:56" s="34" customFormat="1" ht="12.75" x14ac:dyDescent="0.2">
      <c r="A68" s="35"/>
      <c r="B68" s="36" t="s">
        <v>10</v>
      </c>
      <c r="C68" s="96">
        <f t="shared" si="12"/>
        <v>1298134235671</v>
      </c>
      <c r="D68" s="40">
        <v>1298134235671</v>
      </c>
      <c r="E68" s="40">
        <v>1298134235671</v>
      </c>
      <c r="F68" s="70" t="s">
        <v>34</v>
      </c>
      <c r="G68" s="41" t="s">
        <v>34</v>
      </c>
      <c r="H68" s="64">
        <v>1298134235671</v>
      </c>
      <c r="I68" s="41">
        <v>0</v>
      </c>
      <c r="J68" s="46"/>
      <c r="K68" s="39">
        <f t="shared" si="14"/>
        <v>38317623754</v>
      </c>
      <c r="L68" s="40">
        <v>38317623754</v>
      </c>
      <c r="M68" s="40">
        <v>38317623754</v>
      </c>
      <c r="N68" s="70">
        <v>0</v>
      </c>
      <c r="O68" s="41">
        <v>0</v>
      </c>
      <c r="P68" s="64">
        <v>38317623754</v>
      </c>
      <c r="Q68" s="51">
        <v>0</v>
      </c>
      <c r="R68" s="52">
        <v>0</v>
      </c>
      <c r="S68" s="46"/>
      <c r="T68" s="47">
        <f t="shared" si="4"/>
        <v>5303000</v>
      </c>
      <c r="U68" s="42">
        <v>0</v>
      </c>
      <c r="V68" s="42">
        <v>0</v>
      </c>
      <c r="W68" s="74">
        <v>0</v>
      </c>
      <c r="X68" s="53">
        <v>0</v>
      </c>
      <c r="Y68" s="78">
        <v>0</v>
      </c>
      <c r="Z68" s="64">
        <v>0</v>
      </c>
      <c r="AA68" s="42">
        <f t="shared" si="17"/>
        <v>5303000</v>
      </c>
      <c r="AB68" s="42">
        <v>5303000</v>
      </c>
      <c r="AC68" s="73">
        <v>0</v>
      </c>
      <c r="AD68" s="42">
        <v>5303000</v>
      </c>
      <c r="AE68" s="78">
        <v>0</v>
      </c>
      <c r="AF68" s="95">
        <v>0</v>
      </c>
      <c r="AG68" s="51">
        <v>0</v>
      </c>
      <c r="AH68" s="45">
        <v>0</v>
      </c>
      <c r="AI68" s="49"/>
      <c r="AJ68" s="50"/>
      <c r="AK68" s="50"/>
      <c r="AL68" s="49"/>
      <c r="AM68" s="49"/>
      <c r="AN68" s="49"/>
      <c r="AO68" s="49"/>
      <c r="AP68" s="49"/>
      <c r="AQ68" s="49"/>
      <c r="AR68" s="49"/>
      <c r="AS68" s="49"/>
      <c r="AT68" s="49"/>
      <c r="AU68" s="49"/>
      <c r="AV68" s="49"/>
      <c r="AW68" s="33"/>
      <c r="AX68" s="33"/>
      <c r="AY68" s="33"/>
      <c r="AZ68" s="33"/>
      <c r="BA68" s="33"/>
      <c r="BB68" s="33"/>
      <c r="BC68" s="33"/>
      <c r="BD68" s="33"/>
    </row>
    <row r="69" spans="1:56" s="34" customFormat="1" ht="12.75" x14ac:dyDescent="0.2">
      <c r="A69" s="35"/>
      <c r="B69" s="36" t="s">
        <v>35</v>
      </c>
      <c r="C69" s="96">
        <f t="shared" si="12"/>
        <v>1406382984801</v>
      </c>
      <c r="D69" s="40">
        <v>1406382984801</v>
      </c>
      <c r="E69" s="40">
        <v>1406382984801</v>
      </c>
      <c r="F69" s="70" t="s">
        <v>34</v>
      </c>
      <c r="G69" s="41" t="s">
        <v>34</v>
      </c>
      <c r="H69" s="64">
        <v>1406382984801</v>
      </c>
      <c r="I69" s="41">
        <v>0</v>
      </c>
      <c r="J69" s="46"/>
      <c r="K69" s="39">
        <f t="shared" si="14"/>
        <v>36698698556</v>
      </c>
      <c r="L69" s="40">
        <v>36698698556</v>
      </c>
      <c r="M69" s="40">
        <v>36698698556</v>
      </c>
      <c r="N69" s="70">
        <v>0</v>
      </c>
      <c r="O69" s="41">
        <v>0</v>
      </c>
      <c r="P69" s="64">
        <v>36698698556</v>
      </c>
      <c r="Q69" s="51">
        <v>0</v>
      </c>
      <c r="R69" s="52">
        <v>0</v>
      </c>
      <c r="S69" s="46"/>
      <c r="T69" s="47">
        <f t="shared" si="4"/>
        <v>5865100</v>
      </c>
      <c r="U69" s="42">
        <v>0</v>
      </c>
      <c r="V69" s="42">
        <v>0</v>
      </c>
      <c r="W69" s="74">
        <v>0</v>
      </c>
      <c r="X69" s="53">
        <v>0</v>
      </c>
      <c r="Y69" s="78">
        <v>0</v>
      </c>
      <c r="Z69" s="64">
        <v>0</v>
      </c>
      <c r="AA69" s="42">
        <f t="shared" si="17"/>
        <v>5865100</v>
      </c>
      <c r="AB69" s="42">
        <v>5865100</v>
      </c>
      <c r="AC69" s="73">
        <v>0</v>
      </c>
      <c r="AD69" s="42">
        <v>5865100</v>
      </c>
      <c r="AE69" s="78">
        <v>0</v>
      </c>
      <c r="AF69" s="73">
        <v>0</v>
      </c>
      <c r="AG69" s="51">
        <v>0</v>
      </c>
      <c r="AH69" s="45">
        <v>0</v>
      </c>
      <c r="AI69" s="49"/>
      <c r="AJ69" s="50"/>
      <c r="AK69" s="50"/>
      <c r="AL69" s="49"/>
      <c r="AM69" s="49"/>
      <c r="AN69" s="49"/>
      <c r="AO69" s="49"/>
      <c r="AP69" s="49"/>
      <c r="AQ69" s="49"/>
      <c r="AR69" s="49"/>
      <c r="AS69" s="49"/>
      <c r="AT69" s="49"/>
      <c r="AU69" s="49"/>
      <c r="AV69" s="49"/>
      <c r="AW69" s="33"/>
      <c r="AX69" s="33"/>
      <c r="AY69" s="33"/>
      <c r="AZ69" s="33"/>
      <c r="BA69" s="33"/>
      <c r="BB69" s="33"/>
      <c r="BC69" s="33"/>
      <c r="BD69" s="33"/>
    </row>
    <row r="70" spans="1:56" s="33" customFormat="1" ht="13.5" thickBot="1" x14ac:dyDescent="0.25">
      <c r="A70" s="37"/>
      <c r="B70" s="38" t="s">
        <v>11</v>
      </c>
      <c r="C70" s="54">
        <f t="shared" si="12"/>
        <v>1567734681822</v>
      </c>
      <c r="D70" s="55">
        <v>1567734681822</v>
      </c>
      <c r="E70" s="55">
        <v>1567734681822</v>
      </c>
      <c r="F70" s="71" t="s">
        <v>34</v>
      </c>
      <c r="G70" s="56" t="s">
        <v>34</v>
      </c>
      <c r="H70" s="65">
        <v>1567734681822</v>
      </c>
      <c r="I70" s="56">
        <v>0</v>
      </c>
      <c r="J70" s="46"/>
      <c r="K70" s="54">
        <f t="shared" si="14"/>
        <v>48319672021</v>
      </c>
      <c r="L70" s="55">
        <v>48319672021</v>
      </c>
      <c r="M70" s="55">
        <v>48319672021</v>
      </c>
      <c r="N70" s="71">
        <v>0</v>
      </c>
      <c r="O70" s="56">
        <v>0</v>
      </c>
      <c r="P70" s="65">
        <v>48319672021</v>
      </c>
      <c r="Q70" s="58">
        <v>0</v>
      </c>
      <c r="R70" s="59">
        <v>0</v>
      </c>
      <c r="S70" s="46"/>
      <c r="T70" s="60">
        <f t="shared" si="4"/>
        <v>9472500</v>
      </c>
      <c r="U70" s="57">
        <v>0</v>
      </c>
      <c r="V70" s="57">
        <v>0</v>
      </c>
      <c r="W70" s="75">
        <v>0</v>
      </c>
      <c r="X70" s="61">
        <v>0</v>
      </c>
      <c r="Y70" s="79">
        <v>0</v>
      </c>
      <c r="Z70" s="65">
        <v>0</v>
      </c>
      <c r="AA70" s="57">
        <f t="shared" si="17"/>
        <v>9472500</v>
      </c>
      <c r="AB70" s="57">
        <v>9472500</v>
      </c>
      <c r="AC70" s="80">
        <v>0</v>
      </c>
      <c r="AD70" s="57">
        <v>9472500</v>
      </c>
      <c r="AE70" s="79">
        <v>0</v>
      </c>
      <c r="AF70" s="79">
        <v>0</v>
      </c>
      <c r="AG70" s="58">
        <v>0</v>
      </c>
      <c r="AH70" s="62">
        <v>0</v>
      </c>
      <c r="AI70" s="49"/>
      <c r="AJ70" s="50"/>
      <c r="AK70" s="50"/>
      <c r="AL70" s="49"/>
      <c r="AM70" s="49"/>
      <c r="AN70" s="49"/>
      <c r="AO70" s="49"/>
      <c r="AP70" s="49"/>
      <c r="AQ70" s="49"/>
      <c r="AR70" s="49"/>
      <c r="AS70" s="49"/>
      <c r="AT70" s="49"/>
      <c r="AU70" s="49"/>
      <c r="AV70" s="49"/>
    </row>
    <row r="71" spans="1:56" s="34" customFormat="1" ht="12.75" x14ac:dyDescent="0.2">
      <c r="A71" s="31">
        <v>2021</v>
      </c>
      <c r="B71" s="32" t="s">
        <v>1</v>
      </c>
      <c r="C71" s="39">
        <f>D71+I71</f>
        <v>1263425286915</v>
      </c>
      <c r="D71" s="40">
        <v>1263425286915</v>
      </c>
      <c r="E71" s="40">
        <v>1263425286915</v>
      </c>
      <c r="F71" s="70">
        <v>0</v>
      </c>
      <c r="G71" s="41">
        <v>0</v>
      </c>
      <c r="H71" s="64">
        <v>1263425286915</v>
      </c>
      <c r="I71" s="41">
        <v>0</v>
      </c>
      <c r="J71" s="43"/>
      <c r="K71" s="39">
        <f t="shared" si="14"/>
        <v>30210867348</v>
      </c>
      <c r="L71" s="40">
        <v>30210867348</v>
      </c>
      <c r="M71" s="72">
        <v>30210867348</v>
      </c>
      <c r="N71" s="70">
        <v>0</v>
      </c>
      <c r="O71" s="69">
        <v>0</v>
      </c>
      <c r="P71" s="64">
        <v>30210867348</v>
      </c>
      <c r="Q71" s="44">
        <v>0</v>
      </c>
      <c r="R71" s="45">
        <v>0</v>
      </c>
      <c r="S71" s="46"/>
      <c r="T71" s="47">
        <f t="shared" si="4"/>
        <v>8438000</v>
      </c>
      <c r="U71" s="42">
        <v>0</v>
      </c>
      <c r="V71" s="42">
        <v>0</v>
      </c>
      <c r="W71" s="73">
        <v>0</v>
      </c>
      <c r="X71" s="48">
        <v>0</v>
      </c>
      <c r="Y71" s="77">
        <v>0</v>
      </c>
      <c r="Z71" s="64">
        <v>0</v>
      </c>
      <c r="AA71" s="42">
        <f t="shared" si="17"/>
        <v>8438000</v>
      </c>
      <c r="AB71" s="42">
        <v>8438000</v>
      </c>
      <c r="AC71" s="73">
        <v>0</v>
      </c>
      <c r="AD71" s="42">
        <v>8438000</v>
      </c>
      <c r="AE71" s="77">
        <v>0</v>
      </c>
      <c r="AF71" s="73">
        <v>0</v>
      </c>
      <c r="AG71" s="44">
        <v>0</v>
      </c>
      <c r="AH71" s="45">
        <v>0</v>
      </c>
      <c r="AI71" s="49"/>
      <c r="AJ71" s="50"/>
      <c r="AK71" s="50"/>
      <c r="AL71" s="49"/>
      <c r="AM71" s="49"/>
      <c r="AN71" s="49"/>
      <c r="AO71" s="49"/>
      <c r="AP71" s="49"/>
      <c r="AQ71" s="49"/>
      <c r="AR71" s="49"/>
      <c r="AS71" s="49"/>
      <c r="AT71" s="49"/>
      <c r="AU71" s="49"/>
      <c r="AV71" s="49"/>
      <c r="AW71" s="33"/>
      <c r="AX71" s="33"/>
      <c r="AY71" s="33"/>
      <c r="AZ71" s="33"/>
      <c r="BA71" s="33"/>
      <c r="BB71" s="33"/>
      <c r="BC71" s="33"/>
      <c r="BD71" s="33"/>
    </row>
    <row r="72" spans="1:56" s="33" customFormat="1" ht="12.75" x14ac:dyDescent="0.2">
      <c r="A72" s="35"/>
      <c r="B72" s="36" t="s">
        <v>2</v>
      </c>
      <c r="C72" s="39">
        <f t="shared" ref="C72:C82" si="22">D72+I72</f>
        <v>1420535278010</v>
      </c>
      <c r="D72" s="40">
        <v>1420535278010</v>
      </c>
      <c r="E72" s="40">
        <v>1420535278010</v>
      </c>
      <c r="F72" s="70">
        <v>0</v>
      </c>
      <c r="G72" s="93">
        <v>0</v>
      </c>
      <c r="H72" s="94">
        <v>1420535278010</v>
      </c>
      <c r="I72" s="41">
        <v>0</v>
      </c>
      <c r="J72" s="46"/>
      <c r="K72" s="39">
        <f t="shared" si="14"/>
        <v>35015594246</v>
      </c>
      <c r="L72" s="40">
        <v>35015594246</v>
      </c>
      <c r="M72" s="40">
        <v>35015594246</v>
      </c>
      <c r="N72" s="70">
        <v>0</v>
      </c>
      <c r="O72" s="41">
        <v>0</v>
      </c>
      <c r="P72" s="64">
        <v>35015594246</v>
      </c>
      <c r="Q72" s="51">
        <v>0</v>
      </c>
      <c r="R72" s="52">
        <v>0</v>
      </c>
      <c r="S72" s="46"/>
      <c r="T72" s="47">
        <f t="shared" si="4"/>
        <v>8585600</v>
      </c>
      <c r="U72" s="42">
        <v>0</v>
      </c>
      <c r="V72" s="42">
        <v>0</v>
      </c>
      <c r="W72" s="74">
        <v>0</v>
      </c>
      <c r="X72" s="53">
        <v>0</v>
      </c>
      <c r="Y72" s="78">
        <v>0</v>
      </c>
      <c r="Z72" s="64">
        <v>0</v>
      </c>
      <c r="AA72" s="42">
        <f t="shared" si="17"/>
        <v>8585600</v>
      </c>
      <c r="AB72" s="42">
        <v>8585600</v>
      </c>
      <c r="AC72" s="73">
        <v>0</v>
      </c>
      <c r="AD72" s="42">
        <v>8585600</v>
      </c>
      <c r="AE72" s="77">
        <v>0</v>
      </c>
      <c r="AF72" s="73">
        <v>0</v>
      </c>
      <c r="AG72" s="51">
        <v>0</v>
      </c>
      <c r="AH72" s="45">
        <v>0</v>
      </c>
      <c r="AI72" s="49"/>
      <c r="AJ72" s="49"/>
      <c r="AK72" s="49"/>
      <c r="AL72" s="49"/>
      <c r="AM72" s="49"/>
      <c r="AN72" s="49"/>
      <c r="AO72" s="49"/>
      <c r="AP72" s="49"/>
      <c r="AQ72" s="49"/>
      <c r="AR72" s="49"/>
      <c r="AS72" s="49"/>
      <c r="AT72" s="49"/>
      <c r="AU72" s="49"/>
      <c r="AV72" s="49"/>
    </row>
    <row r="73" spans="1:56" s="33" customFormat="1" ht="12.75" x14ac:dyDescent="0.2">
      <c r="A73" s="35"/>
      <c r="B73" s="36" t="s">
        <v>3</v>
      </c>
      <c r="C73" s="39">
        <f t="shared" si="22"/>
        <v>1750979473501</v>
      </c>
      <c r="D73" s="40">
        <v>1750979473501</v>
      </c>
      <c r="E73" s="40">
        <v>1750979473501</v>
      </c>
      <c r="F73" s="70">
        <v>0</v>
      </c>
      <c r="G73" s="41">
        <v>0</v>
      </c>
      <c r="H73" s="64">
        <v>1750979473501</v>
      </c>
      <c r="I73" s="41">
        <v>0</v>
      </c>
      <c r="J73" s="46"/>
      <c r="K73" s="39">
        <f t="shared" si="14"/>
        <v>40200219637</v>
      </c>
      <c r="L73" s="40">
        <v>40200219637</v>
      </c>
      <c r="M73" s="40">
        <v>40200219637</v>
      </c>
      <c r="N73" s="70">
        <v>0</v>
      </c>
      <c r="O73" s="41">
        <v>0</v>
      </c>
      <c r="P73" s="64">
        <v>40200219637</v>
      </c>
      <c r="Q73" s="51">
        <v>0</v>
      </c>
      <c r="R73" s="52">
        <v>0</v>
      </c>
      <c r="S73" s="46"/>
      <c r="T73" s="47">
        <f t="shared" si="4"/>
        <v>7817300</v>
      </c>
      <c r="U73" s="42">
        <v>0</v>
      </c>
      <c r="V73" s="42">
        <v>0</v>
      </c>
      <c r="W73" s="74">
        <v>0</v>
      </c>
      <c r="X73" s="53">
        <v>0</v>
      </c>
      <c r="Y73" s="78">
        <v>0</v>
      </c>
      <c r="Z73" s="64">
        <v>0</v>
      </c>
      <c r="AA73" s="42">
        <f t="shared" si="17"/>
        <v>7817300</v>
      </c>
      <c r="AB73" s="42">
        <v>7817300</v>
      </c>
      <c r="AC73" s="73">
        <v>0</v>
      </c>
      <c r="AD73" s="42">
        <v>7817300</v>
      </c>
      <c r="AE73" s="77">
        <v>0</v>
      </c>
      <c r="AF73" s="73">
        <v>0</v>
      </c>
      <c r="AG73" s="51">
        <v>0</v>
      </c>
      <c r="AH73" s="45">
        <v>0</v>
      </c>
      <c r="AI73" s="49"/>
      <c r="AJ73" s="49"/>
      <c r="AK73" s="49"/>
      <c r="AL73" s="49"/>
      <c r="AM73" s="49"/>
      <c r="AN73" s="49"/>
      <c r="AO73" s="49"/>
      <c r="AP73" s="49"/>
      <c r="AQ73" s="49"/>
      <c r="AR73" s="49"/>
      <c r="AS73" s="49"/>
      <c r="AT73" s="49"/>
      <c r="AU73" s="49"/>
      <c r="AV73" s="49"/>
    </row>
    <row r="74" spans="1:56" s="33" customFormat="1" ht="12.75" x14ac:dyDescent="0.2">
      <c r="A74" s="35"/>
      <c r="B74" s="36" t="s">
        <v>4</v>
      </c>
      <c r="C74" s="39">
        <f t="shared" si="22"/>
        <v>1540087009239</v>
      </c>
      <c r="D74" s="40">
        <v>1540087009239</v>
      </c>
      <c r="E74" s="40">
        <v>1540087009239</v>
      </c>
      <c r="F74" s="70">
        <v>0</v>
      </c>
      <c r="G74" s="41">
        <v>0</v>
      </c>
      <c r="H74" s="64">
        <v>1540087009239</v>
      </c>
      <c r="I74" s="41">
        <v>0</v>
      </c>
      <c r="J74" s="46"/>
      <c r="K74" s="39">
        <f t="shared" si="14"/>
        <v>40678156142</v>
      </c>
      <c r="L74" s="40">
        <f t="shared" ref="L74:L79" si="23">M74+N74</f>
        <v>40678156142</v>
      </c>
      <c r="M74" s="40">
        <v>40678156142</v>
      </c>
      <c r="N74" s="70">
        <v>0</v>
      </c>
      <c r="O74" s="41">
        <v>0</v>
      </c>
      <c r="P74" s="64">
        <v>40678156142</v>
      </c>
      <c r="Q74" s="51">
        <v>0</v>
      </c>
      <c r="R74" s="52">
        <v>0</v>
      </c>
      <c r="S74" s="46"/>
      <c r="T74" s="47">
        <f t="shared" si="4"/>
        <v>6041700</v>
      </c>
      <c r="U74" s="42">
        <f t="shared" ref="U74:U79" si="24">X74+Y74+Z74</f>
        <v>0</v>
      </c>
      <c r="V74" s="42">
        <v>0</v>
      </c>
      <c r="W74" s="74">
        <v>0</v>
      </c>
      <c r="X74" s="53">
        <v>0</v>
      </c>
      <c r="Y74" s="78">
        <v>0</v>
      </c>
      <c r="Z74" s="64">
        <v>0</v>
      </c>
      <c r="AA74" s="42">
        <f t="shared" si="17"/>
        <v>6041700</v>
      </c>
      <c r="AB74" s="42">
        <v>6041700</v>
      </c>
      <c r="AC74" s="73">
        <v>0</v>
      </c>
      <c r="AD74" s="42">
        <v>6041700</v>
      </c>
      <c r="AE74" s="78">
        <v>0</v>
      </c>
      <c r="AF74" s="73">
        <v>0</v>
      </c>
      <c r="AG74" s="51">
        <v>0</v>
      </c>
      <c r="AH74" s="45">
        <v>0</v>
      </c>
      <c r="AI74" s="49"/>
      <c r="AJ74" s="49"/>
      <c r="AK74" s="49"/>
      <c r="AL74" s="49"/>
      <c r="AM74" s="49"/>
      <c r="AN74" s="49"/>
      <c r="AO74" s="49"/>
      <c r="AP74" s="49"/>
      <c r="AQ74" s="49"/>
      <c r="AR74" s="49"/>
      <c r="AS74" s="49"/>
      <c r="AT74" s="49"/>
      <c r="AU74" s="49"/>
      <c r="AV74" s="49"/>
    </row>
    <row r="75" spans="1:56" s="33" customFormat="1" ht="12.75" x14ac:dyDescent="0.2">
      <c r="A75" s="35"/>
      <c r="B75" s="36" t="s">
        <v>5</v>
      </c>
      <c r="C75" s="39">
        <f t="shared" si="22"/>
        <v>1322497267523</v>
      </c>
      <c r="D75" s="40">
        <v>1322497267523</v>
      </c>
      <c r="E75" s="40">
        <v>1322497267523</v>
      </c>
      <c r="F75" s="70">
        <v>0</v>
      </c>
      <c r="G75" s="41">
        <v>0</v>
      </c>
      <c r="H75" s="64">
        <v>1322497267523</v>
      </c>
      <c r="I75" s="41">
        <v>0</v>
      </c>
      <c r="J75" s="46"/>
      <c r="K75" s="39">
        <f t="shared" si="14"/>
        <v>36003596663</v>
      </c>
      <c r="L75" s="40">
        <f t="shared" si="23"/>
        <v>36003596663</v>
      </c>
      <c r="M75" s="40">
        <v>36003596663</v>
      </c>
      <c r="N75" s="70">
        <v>0</v>
      </c>
      <c r="O75" s="41">
        <v>0</v>
      </c>
      <c r="P75" s="64">
        <v>36003596663</v>
      </c>
      <c r="Q75" s="51">
        <v>0</v>
      </c>
      <c r="R75" s="52">
        <v>0</v>
      </c>
      <c r="S75" s="46"/>
      <c r="T75" s="47">
        <f t="shared" si="4"/>
        <v>5900900</v>
      </c>
      <c r="U75" s="42">
        <f t="shared" si="24"/>
        <v>0</v>
      </c>
      <c r="V75" s="42">
        <v>0</v>
      </c>
      <c r="W75" s="74">
        <v>0</v>
      </c>
      <c r="X75" s="53">
        <v>0</v>
      </c>
      <c r="Y75" s="78">
        <v>0</v>
      </c>
      <c r="Z75" s="64">
        <v>0</v>
      </c>
      <c r="AA75" s="42">
        <f t="shared" si="17"/>
        <v>5900900</v>
      </c>
      <c r="AB75" s="42">
        <v>5900900</v>
      </c>
      <c r="AC75" s="73">
        <v>0</v>
      </c>
      <c r="AD75" s="42">
        <v>5900900</v>
      </c>
      <c r="AE75" s="78">
        <v>0</v>
      </c>
      <c r="AF75" s="73">
        <v>0</v>
      </c>
      <c r="AG75" s="51">
        <v>0</v>
      </c>
      <c r="AH75" s="45">
        <v>0</v>
      </c>
      <c r="AI75" s="49"/>
      <c r="AJ75" s="49"/>
      <c r="AK75" s="49"/>
      <c r="AL75" s="49"/>
      <c r="AM75" s="49"/>
      <c r="AN75" s="49"/>
      <c r="AO75" s="49"/>
      <c r="AP75" s="49"/>
      <c r="AQ75" s="49"/>
      <c r="AR75" s="49"/>
      <c r="AS75" s="49"/>
      <c r="AT75" s="49"/>
      <c r="AU75" s="49"/>
      <c r="AV75" s="49"/>
    </row>
    <row r="76" spans="1:56" s="33" customFormat="1" ht="12.75" x14ac:dyDescent="0.2">
      <c r="A76" s="35"/>
      <c r="B76" s="36" t="s">
        <v>6</v>
      </c>
      <c r="C76" s="39">
        <f t="shared" si="22"/>
        <v>1634359191434</v>
      </c>
      <c r="D76" s="40">
        <v>1634359191434</v>
      </c>
      <c r="E76" s="40">
        <v>1634359191434</v>
      </c>
      <c r="F76" s="70">
        <v>0</v>
      </c>
      <c r="G76" s="41">
        <v>0</v>
      </c>
      <c r="H76" s="64">
        <v>1634359191434</v>
      </c>
      <c r="I76" s="41">
        <v>0</v>
      </c>
      <c r="J76" s="46"/>
      <c r="K76" s="39">
        <f t="shared" si="14"/>
        <v>39846277387</v>
      </c>
      <c r="L76" s="40">
        <f t="shared" si="23"/>
        <v>39846277387</v>
      </c>
      <c r="M76" s="40">
        <v>39846277387</v>
      </c>
      <c r="N76" s="70">
        <v>0</v>
      </c>
      <c r="O76" s="41">
        <v>0</v>
      </c>
      <c r="P76" s="64">
        <v>39846277387</v>
      </c>
      <c r="Q76" s="51">
        <v>0</v>
      </c>
      <c r="R76" s="52">
        <v>0</v>
      </c>
      <c r="S76" s="46"/>
      <c r="T76" s="47">
        <f t="shared" ref="T76:T82" si="25">U76+AA76+AH76</f>
        <v>6626100</v>
      </c>
      <c r="U76" s="42">
        <f t="shared" si="24"/>
        <v>0</v>
      </c>
      <c r="V76" s="42">
        <v>0</v>
      </c>
      <c r="W76" s="74">
        <v>0</v>
      </c>
      <c r="X76" s="53">
        <v>0</v>
      </c>
      <c r="Y76" s="78">
        <v>0</v>
      </c>
      <c r="Z76" s="64">
        <v>0</v>
      </c>
      <c r="AA76" s="42">
        <f t="shared" si="17"/>
        <v>6626100</v>
      </c>
      <c r="AB76" s="42">
        <v>6626100</v>
      </c>
      <c r="AC76" s="73">
        <v>0</v>
      </c>
      <c r="AD76" s="42">
        <v>6626100</v>
      </c>
      <c r="AE76" s="78">
        <v>0</v>
      </c>
      <c r="AF76" s="73">
        <v>0</v>
      </c>
      <c r="AG76" s="51">
        <v>0</v>
      </c>
      <c r="AH76" s="45">
        <v>0</v>
      </c>
      <c r="AI76" s="49"/>
      <c r="AJ76" s="49"/>
      <c r="AK76" s="49"/>
      <c r="AL76" s="49"/>
      <c r="AM76" s="49"/>
      <c r="AN76" s="49"/>
      <c r="AO76" s="49"/>
      <c r="AP76" s="49"/>
      <c r="AQ76" s="49"/>
      <c r="AR76" s="49"/>
      <c r="AS76" s="49"/>
      <c r="AT76" s="49"/>
      <c r="AU76" s="49"/>
      <c r="AV76" s="49"/>
    </row>
    <row r="77" spans="1:56" s="33" customFormat="1" ht="12.75" x14ac:dyDescent="0.2">
      <c r="A77" s="35"/>
      <c r="B77" s="36" t="s">
        <v>7</v>
      </c>
      <c r="C77" s="39">
        <f t="shared" si="22"/>
        <v>1695288116557</v>
      </c>
      <c r="D77" s="40">
        <v>1695288116557</v>
      </c>
      <c r="E77" s="40">
        <v>1695288116557</v>
      </c>
      <c r="F77" s="70">
        <v>0</v>
      </c>
      <c r="G77" s="41">
        <v>0</v>
      </c>
      <c r="H77" s="64">
        <v>1695288116557</v>
      </c>
      <c r="I77" s="41">
        <v>0</v>
      </c>
      <c r="J77" s="46"/>
      <c r="K77" s="39">
        <f t="shared" si="14"/>
        <v>43408374870</v>
      </c>
      <c r="L77" s="40">
        <f t="shared" si="23"/>
        <v>43408374870</v>
      </c>
      <c r="M77" s="40">
        <v>43408374870</v>
      </c>
      <c r="N77" s="70">
        <v>0</v>
      </c>
      <c r="O77" s="41">
        <v>0</v>
      </c>
      <c r="P77" s="64">
        <v>43408374870</v>
      </c>
      <c r="Q77" s="51">
        <v>0</v>
      </c>
      <c r="R77" s="52">
        <v>0</v>
      </c>
      <c r="S77" s="46"/>
      <c r="T77" s="47">
        <f t="shared" si="25"/>
        <v>6231800</v>
      </c>
      <c r="U77" s="42">
        <f t="shared" si="24"/>
        <v>0</v>
      </c>
      <c r="V77" s="42">
        <v>0</v>
      </c>
      <c r="W77" s="74">
        <v>0</v>
      </c>
      <c r="X77" s="53">
        <v>0</v>
      </c>
      <c r="Y77" s="78">
        <v>0</v>
      </c>
      <c r="Z77" s="64">
        <v>0</v>
      </c>
      <c r="AA77" s="42">
        <f t="shared" si="17"/>
        <v>6231800</v>
      </c>
      <c r="AB77" s="42">
        <v>6231800</v>
      </c>
      <c r="AC77" s="78">
        <v>0</v>
      </c>
      <c r="AD77" s="42">
        <v>6231800</v>
      </c>
      <c r="AE77" s="78">
        <v>0</v>
      </c>
      <c r="AF77" s="73">
        <v>0</v>
      </c>
      <c r="AG77" s="51">
        <v>0</v>
      </c>
      <c r="AH77" s="45">
        <v>0</v>
      </c>
      <c r="AI77" s="49"/>
      <c r="AJ77" s="49"/>
      <c r="AK77" s="49"/>
      <c r="AL77" s="49"/>
      <c r="AM77" s="49"/>
      <c r="AN77" s="49"/>
      <c r="AO77" s="49"/>
      <c r="AP77" s="49"/>
      <c r="AQ77" s="49"/>
      <c r="AR77" s="49"/>
      <c r="AS77" s="49"/>
      <c r="AT77" s="49"/>
      <c r="AU77" s="49"/>
      <c r="AV77" s="49"/>
    </row>
    <row r="78" spans="1:56" s="33" customFormat="1" ht="12.75" x14ac:dyDescent="0.2">
      <c r="A78" s="35"/>
      <c r="B78" s="36" t="s">
        <v>8</v>
      </c>
      <c r="C78" s="39">
        <f t="shared" si="22"/>
        <v>1651169646633</v>
      </c>
      <c r="D78" s="40">
        <v>1651169646633</v>
      </c>
      <c r="E78" s="40">
        <v>1651169646633</v>
      </c>
      <c r="F78" s="70">
        <v>0</v>
      </c>
      <c r="G78" s="41">
        <v>0</v>
      </c>
      <c r="H78" s="64">
        <v>1651169646633</v>
      </c>
      <c r="I78" s="41">
        <v>0</v>
      </c>
      <c r="J78" s="46"/>
      <c r="K78" s="39">
        <f t="shared" si="14"/>
        <v>37716760155</v>
      </c>
      <c r="L78" s="40">
        <f t="shared" si="23"/>
        <v>37716760155</v>
      </c>
      <c r="M78" s="40">
        <v>37716760155</v>
      </c>
      <c r="N78" s="70">
        <v>0</v>
      </c>
      <c r="O78" s="41">
        <v>0</v>
      </c>
      <c r="P78" s="64">
        <v>37716760155</v>
      </c>
      <c r="Q78" s="51">
        <v>0</v>
      </c>
      <c r="R78" s="52">
        <v>0</v>
      </c>
      <c r="S78" s="46"/>
      <c r="T78" s="47">
        <f t="shared" si="25"/>
        <v>5832900</v>
      </c>
      <c r="U78" s="42">
        <f t="shared" si="24"/>
        <v>0</v>
      </c>
      <c r="V78" s="42">
        <v>0</v>
      </c>
      <c r="W78" s="74">
        <v>0</v>
      </c>
      <c r="X78" s="53">
        <v>0</v>
      </c>
      <c r="Y78" s="78">
        <v>0</v>
      </c>
      <c r="Z78" s="64">
        <v>0</v>
      </c>
      <c r="AA78" s="42">
        <f t="shared" si="17"/>
        <v>5832900</v>
      </c>
      <c r="AB78" s="42">
        <v>5832900</v>
      </c>
      <c r="AC78" s="73">
        <v>0</v>
      </c>
      <c r="AD78" s="42">
        <v>5832900</v>
      </c>
      <c r="AE78" s="78">
        <v>0</v>
      </c>
      <c r="AF78" s="95">
        <v>0</v>
      </c>
      <c r="AG78" s="51">
        <v>0</v>
      </c>
      <c r="AH78" s="45">
        <v>0</v>
      </c>
      <c r="AI78" s="49"/>
      <c r="AJ78" s="49"/>
      <c r="AK78" s="49"/>
      <c r="AL78" s="49"/>
      <c r="AM78" s="49"/>
      <c r="AN78" s="49"/>
      <c r="AO78" s="49"/>
      <c r="AP78" s="49"/>
      <c r="AQ78" s="49"/>
      <c r="AR78" s="49"/>
      <c r="AS78" s="49"/>
      <c r="AT78" s="49"/>
      <c r="AU78" s="49"/>
      <c r="AV78" s="49"/>
    </row>
    <row r="79" spans="1:56" s="33" customFormat="1" ht="12.75" x14ac:dyDescent="0.2">
      <c r="A79" s="35"/>
      <c r="B79" s="36" t="s">
        <v>9</v>
      </c>
      <c r="C79" s="96">
        <f t="shared" si="22"/>
        <v>1701376451765</v>
      </c>
      <c r="D79" s="40">
        <v>1701376451765</v>
      </c>
      <c r="E79" s="40">
        <v>1701376451765</v>
      </c>
      <c r="F79" s="70">
        <v>0</v>
      </c>
      <c r="G79" s="41">
        <v>0</v>
      </c>
      <c r="H79" s="64">
        <v>1701376451765</v>
      </c>
      <c r="I79" s="41">
        <v>0</v>
      </c>
      <c r="J79" s="46"/>
      <c r="K79" s="39">
        <f t="shared" si="14"/>
        <v>40345470254</v>
      </c>
      <c r="L79" s="40">
        <f t="shared" si="23"/>
        <v>40345470254</v>
      </c>
      <c r="M79" s="40">
        <v>40345470254</v>
      </c>
      <c r="N79" s="70">
        <v>0</v>
      </c>
      <c r="O79" s="41">
        <v>0</v>
      </c>
      <c r="P79" s="64">
        <v>40345470254</v>
      </c>
      <c r="Q79" s="51">
        <v>0</v>
      </c>
      <c r="R79" s="52">
        <v>0</v>
      </c>
      <c r="S79" s="46"/>
      <c r="T79" s="47">
        <f t="shared" si="25"/>
        <v>5570000</v>
      </c>
      <c r="U79" s="42">
        <f t="shared" si="24"/>
        <v>0</v>
      </c>
      <c r="V79" s="42">
        <v>0</v>
      </c>
      <c r="W79" s="74">
        <v>0</v>
      </c>
      <c r="X79" s="53">
        <v>0</v>
      </c>
      <c r="Y79" s="78">
        <v>0</v>
      </c>
      <c r="Z79" s="64">
        <v>0</v>
      </c>
      <c r="AA79" s="42">
        <f t="shared" si="17"/>
        <v>5570000</v>
      </c>
      <c r="AB79" s="42">
        <v>5570000</v>
      </c>
      <c r="AC79" s="73">
        <v>0</v>
      </c>
      <c r="AD79" s="42">
        <v>5570000</v>
      </c>
      <c r="AE79" s="78">
        <v>0</v>
      </c>
      <c r="AF79" s="95">
        <v>0</v>
      </c>
      <c r="AG79" s="51">
        <v>0</v>
      </c>
      <c r="AH79" s="45">
        <v>0</v>
      </c>
      <c r="AI79" s="49"/>
      <c r="AJ79" s="49"/>
      <c r="AK79" s="49"/>
      <c r="AL79" s="49"/>
      <c r="AM79" s="49"/>
      <c r="AN79" s="49"/>
      <c r="AO79" s="49"/>
      <c r="AP79" s="49"/>
      <c r="AQ79" s="49"/>
      <c r="AR79" s="49"/>
      <c r="AS79" s="49"/>
      <c r="AT79" s="49"/>
      <c r="AU79" s="49"/>
      <c r="AV79" s="49"/>
    </row>
    <row r="80" spans="1:56" s="34" customFormat="1" ht="12.75" x14ac:dyDescent="0.2">
      <c r="A80" s="35"/>
      <c r="B80" s="36" t="s">
        <v>10</v>
      </c>
      <c r="C80" s="96">
        <f t="shared" si="22"/>
        <v>1596798640834</v>
      </c>
      <c r="D80" s="40">
        <v>1596798640834</v>
      </c>
      <c r="E80" s="40">
        <v>1596798640834</v>
      </c>
      <c r="F80" s="70">
        <v>0</v>
      </c>
      <c r="G80" s="41">
        <v>0</v>
      </c>
      <c r="H80" s="64">
        <v>1596798640834</v>
      </c>
      <c r="I80" s="41">
        <v>0</v>
      </c>
      <c r="J80" s="46"/>
      <c r="K80" s="39">
        <f t="shared" si="14"/>
        <v>40269062908</v>
      </c>
      <c r="L80" s="40">
        <v>40269062908</v>
      </c>
      <c r="M80" s="40">
        <v>40269062908</v>
      </c>
      <c r="N80" s="70">
        <v>0</v>
      </c>
      <c r="O80" s="41">
        <v>0</v>
      </c>
      <c r="P80" s="64">
        <v>40269062908</v>
      </c>
      <c r="Q80" s="51">
        <v>0</v>
      </c>
      <c r="R80" s="52">
        <v>0</v>
      </c>
      <c r="S80" s="46"/>
      <c r="T80" s="47">
        <f t="shared" si="25"/>
        <v>5199200</v>
      </c>
      <c r="U80" s="42">
        <v>0</v>
      </c>
      <c r="V80" s="42">
        <v>0</v>
      </c>
      <c r="W80" s="74">
        <v>0</v>
      </c>
      <c r="X80" s="53">
        <v>0</v>
      </c>
      <c r="Y80" s="78">
        <v>0</v>
      </c>
      <c r="Z80" s="64">
        <v>0</v>
      </c>
      <c r="AA80" s="42">
        <f t="shared" si="17"/>
        <v>5199200</v>
      </c>
      <c r="AB80" s="42">
        <v>5199200</v>
      </c>
      <c r="AC80" s="73">
        <v>0</v>
      </c>
      <c r="AD80" s="42">
        <v>5199200</v>
      </c>
      <c r="AE80" s="78">
        <v>0</v>
      </c>
      <c r="AF80" s="95">
        <v>0</v>
      </c>
      <c r="AG80" s="51">
        <v>0</v>
      </c>
      <c r="AH80" s="45">
        <v>0</v>
      </c>
      <c r="AI80" s="49"/>
      <c r="AJ80" s="50"/>
      <c r="AK80" s="50"/>
      <c r="AL80" s="49"/>
      <c r="AM80" s="49"/>
      <c r="AN80" s="49"/>
      <c r="AO80" s="49"/>
      <c r="AP80" s="49"/>
      <c r="AQ80" s="49"/>
      <c r="AR80" s="49"/>
      <c r="AS80" s="49"/>
      <c r="AT80" s="49"/>
      <c r="AU80" s="49"/>
      <c r="AV80" s="49"/>
      <c r="AW80" s="33"/>
      <c r="AX80" s="33"/>
      <c r="AY80" s="33"/>
      <c r="AZ80" s="33"/>
      <c r="BA80" s="33"/>
      <c r="BB80" s="33"/>
      <c r="BC80" s="33"/>
      <c r="BD80" s="33"/>
    </row>
    <row r="81" spans="1:56" s="34" customFormat="1" ht="12.75" x14ac:dyDescent="0.2">
      <c r="A81" s="35"/>
      <c r="B81" s="36" t="s">
        <v>35</v>
      </c>
      <c r="C81" s="96">
        <f t="shared" si="22"/>
        <v>1736825060313</v>
      </c>
      <c r="D81" s="40">
        <v>1736825060313</v>
      </c>
      <c r="E81" s="40">
        <v>1736825060313</v>
      </c>
      <c r="F81" s="70">
        <v>0</v>
      </c>
      <c r="G81" s="41">
        <v>0</v>
      </c>
      <c r="H81" s="64">
        <v>1736825060313</v>
      </c>
      <c r="I81" s="41">
        <v>0</v>
      </c>
      <c r="J81" s="46"/>
      <c r="K81" s="39">
        <f t="shared" si="14"/>
        <v>42234796231</v>
      </c>
      <c r="L81" s="40">
        <v>42234796231</v>
      </c>
      <c r="M81" s="40">
        <v>42234796231</v>
      </c>
      <c r="N81" s="70">
        <v>0</v>
      </c>
      <c r="O81" s="41">
        <v>0</v>
      </c>
      <c r="P81" s="64">
        <v>42234796231</v>
      </c>
      <c r="Q81" s="51">
        <v>0</v>
      </c>
      <c r="R81" s="52">
        <v>0</v>
      </c>
      <c r="S81" s="46"/>
      <c r="T81" s="47">
        <f t="shared" si="25"/>
        <v>5713000</v>
      </c>
      <c r="U81" s="42">
        <v>0</v>
      </c>
      <c r="V81" s="42">
        <v>0</v>
      </c>
      <c r="W81" s="74">
        <v>0</v>
      </c>
      <c r="X81" s="53">
        <v>0</v>
      </c>
      <c r="Y81" s="78">
        <v>0</v>
      </c>
      <c r="Z81" s="64">
        <v>0</v>
      </c>
      <c r="AA81" s="42">
        <f t="shared" si="17"/>
        <v>5713000</v>
      </c>
      <c r="AB81" s="42">
        <v>5713000</v>
      </c>
      <c r="AC81" s="73">
        <v>0</v>
      </c>
      <c r="AD81" s="42">
        <v>5713000</v>
      </c>
      <c r="AE81" s="78">
        <v>0</v>
      </c>
      <c r="AF81" s="73">
        <v>0</v>
      </c>
      <c r="AG81" s="51">
        <v>0</v>
      </c>
      <c r="AH81" s="45">
        <v>0</v>
      </c>
      <c r="AI81" s="49"/>
      <c r="AJ81" s="50"/>
      <c r="AK81" s="50"/>
      <c r="AL81" s="49"/>
      <c r="AM81" s="49"/>
      <c r="AN81" s="49"/>
      <c r="AO81" s="49"/>
      <c r="AP81" s="49"/>
      <c r="AQ81" s="49"/>
      <c r="AR81" s="49"/>
      <c r="AS81" s="49"/>
      <c r="AT81" s="49"/>
      <c r="AU81" s="49"/>
      <c r="AV81" s="49"/>
      <c r="AW81" s="33"/>
      <c r="AX81" s="33"/>
      <c r="AY81" s="33"/>
      <c r="AZ81" s="33"/>
      <c r="BA81" s="33"/>
      <c r="BB81" s="33"/>
      <c r="BC81" s="33"/>
      <c r="BD81" s="33"/>
    </row>
    <row r="82" spans="1:56" s="33" customFormat="1" ht="13.5" thickBot="1" x14ac:dyDescent="0.25">
      <c r="A82" s="37"/>
      <c r="B82" s="38" t="s">
        <v>11</v>
      </c>
      <c r="C82" s="54">
        <f t="shared" si="22"/>
        <v>1687623638340</v>
      </c>
      <c r="D82" s="55">
        <v>1687623638340</v>
      </c>
      <c r="E82" s="55">
        <v>1687623638340</v>
      </c>
      <c r="F82" s="71">
        <v>0</v>
      </c>
      <c r="G82" s="56">
        <v>0</v>
      </c>
      <c r="H82" s="65">
        <v>1687623638340</v>
      </c>
      <c r="I82" s="56">
        <v>0</v>
      </c>
      <c r="J82" s="46"/>
      <c r="K82" s="54">
        <f t="shared" si="14"/>
        <v>53016192333</v>
      </c>
      <c r="L82" s="55">
        <v>53016192333</v>
      </c>
      <c r="M82" s="55">
        <v>53016192333</v>
      </c>
      <c r="N82" s="71">
        <v>0</v>
      </c>
      <c r="O82" s="56">
        <v>0</v>
      </c>
      <c r="P82" s="65">
        <v>53016192333</v>
      </c>
      <c r="Q82" s="58">
        <v>0</v>
      </c>
      <c r="R82" s="59">
        <v>0</v>
      </c>
      <c r="S82" s="46"/>
      <c r="T82" s="60">
        <f t="shared" si="25"/>
        <v>7381000</v>
      </c>
      <c r="U82" s="57">
        <v>0</v>
      </c>
      <c r="V82" s="57">
        <v>0</v>
      </c>
      <c r="W82" s="75">
        <v>0</v>
      </c>
      <c r="X82" s="61">
        <v>0</v>
      </c>
      <c r="Y82" s="79">
        <v>0</v>
      </c>
      <c r="Z82" s="65">
        <v>0</v>
      </c>
      <c r="AA82" s="57">
        <f t="shared" si="17"/>
        <v>7381000</v>
      </c>
      <c r="AB82" s="57">
        <v>7381000</v>
      </c>
      <c r="AC82" s="80">
        <v>0</v>
      </c>
      <c r="AD82" s="57">
        <v>7381000</v>
      </c>
      <c r="AE82" s="79">
        <v>0</v>
      </c>
      <c r="AF82" s="79">
        <v>0</v>
      </c>
      <c r="AG82" s="58">
        <v>0</v>
      </c>
      <c r="AH82" s="62">
        <v>0</v>
      </c>
      <c r="AI82" s="49"/>
      <c r="AJ82" s="50"/>
      <c r="AK82" s="50"/>
      <c r="AL82" s="49"/>
      <c r="AM82" s="49"/>
      <c r="AN82" s="49"/>
      <c r="AO82" s="49"/>
      <c r="AP82" s="49"/>
      <c r="AQ82" s="49"/>
      <c r="AR82" s="49"/>
      <c r="AS82" s="49"/>
      <c r="AT82" s="49"/>
      <c r="AU82" s="49"/>
      <c r="AV82" s="49"/>
    </row>
    <row r="83" spans="1:56" s="34" customFormat="1" ht="12.75" x14ac:dyDescent="0.2">
      <c r="A83" s="31">
        <v>2022</v>
      </c>
      <c r="B83" s="32" t="s">
        <v>1</v>
      </c>
      <c r="C83" s="39">
        <f>D83+I83</f>
        <v>1392637996370</v>
      </c>
      <c r="D83" s="40">
        <v>1392637996370</v>
      </c>
      <c r="E83" s="40">
        <v>1392637996370</v>
      </c>
      <c r="F83" s="70">
        <v>0</v>
      </c>
      <c r="G83" s="41">
        <v>0</v>
      </c>
      <c r="H83" s="64">
        <v>1392637996370</v>
      </c>
      <c r="I83" s="41">
        <v>0</v>
      </c>
      <c r="J83" s="43"/>
      <c r="K83" s="39">
        <v>32927788474</v>
      </c>
      <c r="L83" s="40">
        <v>32927788474</v>
      </c>
      <c r="M83" s="72">
        <v>32927788474</v>
      </c>
      <c r="N83" s="70">
        <v>0</v>
      </c>
      <c r="O83" s="69">
        <v>0</v>
      </c>
      <c r="P83" s="64">
        <v>32927788474</v>
      </c>
      <c r="Q83" s="44">
        <v>0</v>
      </c>
      <c r="R83" s="45">
        <v>0</v>
      </c>
      <c r="S83" s="46"/>
      <c r="T83" s="47">
        <v>4938900</v>
      </c>
      <c r="U83" s="42">
        <v>0</v>
      </c>
      <c r="V83" s="42">
        <v>0</v>
      </c>
      <c r="W83" s="73">
        <v>0</v>
      </c>
      <c r="X83" s="48">
        <v>0</v>
      </c>
      <c r="Y83" s="77">
        <v>0</v>
      </c>
      <c r="Z83" s="64">
        <v>0</v>
      </c>
      <c r="AA83" s="42">
        <v>4938900</v>
      </c>
      <c r="AB83" s="42">
        <v>4938900</v>
      </c>
      <c r="AC83" s="73">
        <v>0</v>
      </c>
      <c r="AD83" s="42">
        <v>4938900</v>
      </c>
      <c r="AE83" s="77">
        <v>0</v>
      </c>
      <c r="AF83" s="73">
        <v>0</v>
      </c>
      <c r="AG83" s="44">
        <v>0</v>
      </c>
      <c r="AH83" s="45">
        <v>0</v>
      </c>
      <c r="AI83" s="49"/>
      <c r="AJ83" s="50"/>
      <c r="AK83" s="50"/>
      <c r="AL83" s="49"/>
      <c r="AM83" s="49"/>
      <c r="AN83" s="49"/>
      <c r="AO83" s="49"/>
      <c r="AP83" s="49"/>
      <c r="AQ83" s="49"/>
      <c r="AR83" s="49"/>
      <c r="AS83" s="49"/>
      <c r="AT83" s="49"/>
      <c r="AU83" s="49"/>
      <c r="AV83" s="49"/>
      <c r="AW83" s="33"/>
      <c r="AX83" s="33"/>
      <c r="AY83" s="33"/>
      <c r="AZ83" s="33"/>
      <c r="BA83" s="33"/>
      <c r="BB83" s="33"/>
      <c r="BC83" s="33"/>
      <c r="BD83" s="33"/>
    </row>
    <row r="84" spans="1:56" s="33" customFormat="1" ht="12.75" x14ac:dyDescent="0.2">
      <c r="A84" s="35"/>
      <c r="B84" s="36" t="s">
        <v>2</v>
      </c>
      <c r="C84" s="39">
        <f t="shared" ref="C84:C94" si="26">D84+I84</f>
        <v>1464242937053</v>
      </c>
      <c r="D84" s="40">
        <v>1464242937053</v>
      </c>
      <c r="E84" s="40">
        <v>1464242937053</v>
      </c>
      <c r="F84" s="70">
        <v>0</v>
      </c>
      <c r="G84" s="93">
        <v>0</v>
      </c>
      <c r="H84" s="94">
        <v>1464242937053</v>
      </c>
      <c r="I84" s="41">
        <v>0</v>
      </c>
      <c r="J84" s="46"/>
      <c r="K84" s="39">
        <v>38379393724</v>
      </c>
      <c r="L84" s="40">
        <v>38379393724</v>
      </c>
      <c r="M84" s="40">
        <v>38379393724</v>
      </c>
      <c r="N84" s="70">
        <v>0</v>
      </c>
      <c r="O84" s="41">
        <v>0</v>
      </c>
      <c r="P84" s="64">
        <v>38379393724</v>
      </c>
      <c r="Q84" s="51">
        <v>0</v>
      </c>
      <c r="R84" s="52">
        <v>0</v>
      </c>
      <c r="S84" s="46"/>
      <c r="T84" s="47">
        <v>4439900</v>
      </c>
      <c r="U84" s="42">
        <v>0</v>
      </c>
      <c r="V84" s="42">
        <v>0</v>
      </c>
      <c r="W84" s="74">
        <v>0</v>
      </c>
      <c r="X84" s="53">
        <v>0</v>
      </c>
      <c r="Y84" s="78">
        <v>0</v>
      </c>
      <c r="Z84" s="64">
        <v>0</v>
      </c>
      <c r="AA84" s="42">
        <v>4439900</v>
      </c>
      <c r="AB84" s="42">
        <v>4439900</v>
      </c>
      <c r="AC84" s="73">
        <v>0</v>
      </c>
      <c r="AD84" s="42">
        <v>4439900</v>
      </c>
      <c r="AE84" s="77">
        <v>0</v>
      </c>
      <c r="AF84" s="73">
        <v>0</v>
      </c>
      <c r="AG84" s="51">
        <v>0</v>
      </c>
      <c r="AH84" s="45">
        <v>0</v>
      </c>
      <c r="AI84" s="49"/>
      <c r="AJ84" s="49"/>
      <c r="AK84" s="49"/>
      <c r="AL84" s="49"/>
      <c r="AM84" s="49"/>
      <c r="AN84" s="49"/>
      <c r="AO84" s="49"/>
      <c r="AP84" s="49"/>
      <c r="AQ84" s="49"/>
      <c r="AR84" s="49"/>
      <c r="AS84" s="49"/>
      <c r="AT84" s="49"/>
      <c r="AU84" s="49"/>
      <c r="AV84" s="49"/>
    </row>
    <row r="85" spans="1:56" s="33" customFormat="1" ht="12.75" x14ac:dyDescent="0.2">
      <c r="A85" s="35"/>
      <c r="B85" s="36" t="s">
        <v>3</v>
      </c>
      <c r="C85" s="39">
        <f t="shared" si="26"/>
        <v>1448727640232</v>
      </c>
      <c r="D85" s="40">
        <v>1448727640232</v>
      </c>
      <c r="E85" s="40">
        <v>1448727640232</v>
      </c>
      <c r="F85" s="70">
        <v>0</v>
      </c>
      <c r="G85" s="41">
        <v>0</v>
      </c>
      <c r="H85" s="64">
        <v>1448727640232</v>
      </c>
      <c r="I85" s="41">
        <v>0</v>
      </c>
      <c r="J85" s="46"/>
      <c r="K85" s="39">
        <v>44491580466</v>
      </c>
      <c r="L85" s="40">
        <v>44491580466</v>
      </c>
      <c r="M85" s="40">
        <v>44491580466</v>
      </c>
      <c r="N85" s="70">
        <v>0</v>
      </c>
      <c r="O85" s="41">
        <v>0</v>
      </c>
      <c r="P85" s="64">
        <v>44491580466</v>
      </c>
      <c r="Q85" s="51">
        <v>0</v>
      </c>
      <c r="R85" s="52">
        <v>0</v>
      </c>
      <c r="S85" s="46"/>
      <c r="T85" s="47">
        <v>5369200</v>
      </c>
      <c r="U85" s="42">
        <v>0</v>
      </c>
      <c r="V85" s="42">
        <v>0</v>
      </c>
      <c r="W85" s="74">
        <v>0</v>
      </c>
      <c r="X85" s="53">
        <v>0</v>
      </c>
      <c r="Y85" s="78">
        <v>0</v>
      </c>
      <c r="Z85" s="64">
        <v>0</v>
      </c>
      <c r="AA85" s="42">
        <v>5369200</v>
      </c>
      <c r="AB85" s="42">
        <v>5369200</v>
      </c>
      <c r="AC85" s="73">
        <v>0</v>
      </c>
      <c r="AD85" s="42">
        <v>5369200</v>
      </c>
      <c r="AE85" s="77">
        <v>0</v>
      </c>
      <c r="AF85" s="73">
        <v>0</v>
      </c>
      <c r="AG85" s="51">
        <v>0</v>
      </c>
      <c r="AH85" s="45">
        <v>0</v>
      </c>
      <c r="AI85" s="49"/>
      <c r="AJ85" s="49"/>
      <c r="AK85" s="49"/>
      <c r="AL85" s="49"/>
      <c r="AM85" s="49"/>
      <c r="AN85" s="49"/>
      <c r="AO85" s="49"/>
      <c r="AP85" s="49"/>
      <c r="AQ85" s="49"/>
      <c r="AR85" s="49"/>
      <c r="AS85" s="49"/>
      <c r="AT85" s="49"/>
      <c r="AU85" s="49"/>
      <c r="AV85" s="49"/>
    </row>
    <row r="86" spans="1:56" s="33" customFormat="1" ht="12.75" x14ac:dyDescent="0.2">
      <c r="A86" s="35"/>
      <c r="B86" s="36" t="s">
        <v>4</v>
      </c>
      <c r="C86" s="39">
        <v>1149767286150</v>
      </c>
      <c r="D86" s="40">
        <v>1149767286150</v>
      </c>
      <c r="E86" s="40">
        <v>1149767286150</v>
      </c>
      <c r="F86" s="70">
        <v>0</v>
      </c>
      <c r="G86" s="41">
        <v>0</v>
      </c>
      <c r="H86" s="64">
        <v>1149767286150</v>
      </c>
      <c r="I86" s="41">
        <v>0</v>
      </c>
      <c r="J86" s="46"/>
      <c r="K86" s="39">
        <v>43469799734</v>
      </c>
      <c r="L86" s="40">
        <v>43469799734</v>
      </c>
      <c r="M86" s="40">
        <v>43469799734</v>
      </c>
      <c r="N86" s="70">
        <v>0</v>
      </c>
      <c r="O86" s="41">
        <v>0</v>
      </c>
      <c r="P86" s="64">
        <v>43469799734</v>
      </c>
      <c r="Q86" s="51">
        <v>0</v>
      </c>
      <c r="R86" s="52">
        <v>0</v>
      </c>
      <c r="S86" s="46"/>
      <c r="T86" s="47">
        <v>5333600</v>
      </c>
      <c r="U86" s="42">
        <v>0</v>
      </c>
      <c r="V86" s="42">
        <v>0</v>
      </c>
      <c r="W86" s="74">
        <v>0</v>
      </c>
      <c r="X86" s="53">
        <v>0</v>
      </c>
      <c r="Y86" s="78">
        <v>0</v>
      </c>
      <c r="Z86" s="64">
        <v>0</v>
      </c>
      <c r="AA86" s="42">
        <v>5333600</v>
      </c>
      <c r="AB86" s="42">
        <v>5333600</v>
      </c>
      <c r="AC86" s="73">
        <v>0</v>
      </c>
      <c r="AD86" s="42">
        <v>5333600</v>
      </c>
      <c r="AE86" s="78">
        <v>0</v>
      </c>
      <c r="AF86" s="73">
        <v>0</v>
      </c>
      <c r="AG86" s="51">
        <v>0</v>
      </c>
      <c r="AH86" s="45">
        <v>0</v>
      </c>
      <c r="AI86" s="49"/>
      <c r="AJ86" s="49"/>
      <c r="AK86" s="49"/>
      <c r="AL86" s="49"/>
      <c r="AM86" s="49"/>
      <c r="AN86" s="49"/>
      <c r="AO86" s="49"/>
      <c r="AP86" s="49"/>
      <c r="AQ86" s="49"/>
      <c r="AR86" s="49"/>
      <c r="AS86" s="49"/>
      <c r="AT86" s="49"/>
      <c r="AU86" s="49"/>
      <c r="AV86" s="49"/>
    </row>
    <row r="87" spans="1:56" s="33" customFormat="1" ht="12.75" x14ac:dyDescent="0.2">
      <c r="A87" s="35"/>
      <c r="B87" s="36" t="s">
        <v>5</v>
      </c>
      <c r="C87" s="39">
        <f t="shared" si="26"/>
        <v>1187529264173</v>
      </c>
      <c r="D87" s="40">
        <v>1187529264173</v>
      </c>
      <c r="E87" s="40">
        <v>1187529264173</v>
      </c>
      <c r="F87" s="70">
        <v>0</v>
      </c>
      <c r="G87" s="41">
        <v>0</v>
      </c>
      <c r="H87" s="64">
        <v>1187529264173</v>
      </c>
      <c r="I87" s="41">
        <v>0</v>
      </c>
      <c r="J87" s="46"/>
      <c r="K87" s="39">
        <v>43000671656</v>
      </c>
      <c r="L87" s="40">
        <v>43000671656</v>
      </c>
      <c r="M87" s="40">
        <v>43000671656</v>
      </c>
      <c r="N87" s="70">
        <v>0</v>
      </c>
      <c r="O87" s="41">
        <v>0</v>
      </c>
      <c r="P87" s="64">
        <v>43000671656</v>
      </c>
      <c r="Q87" s="51">
        <v>0</v>
      </c>
      <c r="R87" s="52">
        <v>0</v>
      </c>
      <c r="S87" s="46"/>
      <c r="T87" s="47">
        <v>5412600</v>
      </c>
      <c r="U87" s="42">
        <v>0</v>
      </c>
      <c r="V87" s="42">
        <v>0</v>
      </c>
      <c r="W87" s="74">
        <v>0</v>
      </c>
      <c r="X87" s="53">
        <v>0</v>
      </c>
      <c r="Y87" s="78">
        <v>0</v>
      </c>
      <c r="Z87" s="64">
        <v>0</v>
      </c>
      <c r="AA87" s="42">
        <v>5412600</v>
      </c>
      <c r="AB87" s="42">
        <v>5412600</v>
      </c>
      <c r="AC87" s="73">
        <v>0</v>
      </c>
      <c r="AD87" s="42">
        <v>5412600</v>
      </c>
      <c r="AE87" s="78">
        <v>0</v>
      </c>
      <c r="AF87" s="73">
        <v>0</v>
      </c>
      <c r="AG87" s="51">
        <v>0</v>
      </c>
      <c r="AH87" s="45">
        <v>0</v>
      </c>
      <c r="AI87" s="49"/>
      <c r="AJ87" s="49"/>
      <c r="AK87" s="49"/>
      <c r="AL87" s="49"/>
      <c r="AM87" s="49"/>
      <c r="AN87" s="49"/>
      <c r="AO87" s="49"/>
      <c r="AP87" s="49"/>
      <c r="AQ87" s="49"/>
      <c r="AR87" s="49"/>
      <c r="AS87" s="49"/>
      <c r="AT87" s="49"/>
      <c r="AU87" s="49"/>
      <c r="AV87" s="49"/>
    </row>
    <row r="88" spans="1:56" s="33" customFormat="1" ht="12.75" x14ac:dyDescent="0.2">
      <c r="A88" s="35"/>
      <c r="B88" s="36" t="s">
        <v>6</v>
      </c>
      <c r="C88" s="39">
        <f t="shared" si="26"/>
        <v>1171261297124</v>
      </c>
      <c r="D88" s="40">
        <v>1171261297124</v>
      </c>
      <c r="E88" s="40">
        <v>1171261297124</v>
      </c>
      <c r="F88" s="70">
        <v>0</v>
      </c>
      <c r="G88" s="41">
        <v>0</v>
      </c>
      <c r="H88" s="64">
        <v>1171261297124</v>
      </c>
      <c r="I88" s="41">
        <v>0</v>
      </c>
      <c r="J88" s="46"/>
      <c r="K88" s="39">
        <v>44999718673</v>
      </c>
      <c r="L88" s="40">
        <v>44999718673</v>
      </c>
      <c r="M88" s="40">
        <v>44999718673</v>
      </c>
      <c r="N88" s="70">
        <v>0</v>
      </c>
      <c r="O88" s="41">
        <v>0</v>
      </c>
      <c r="P88" s="64">
        <v>44999718673</v>
      </c>
      <c r="Q88" s="51">
        <v>0</v>
      </c>
      <c r="R88" s="52">
        <v>0</v>
      </c>
      <c r="S88" s="46"/>
      <c r="T88" s="47">
        <v>5589000</v>
      </c>
      <c r="U88" s="42">
        <v>0</v>
      </c>
      <c r="V88" s="42">
        <v>0</v>
      </c>
      <c r="W88" s="74">
        <v>0</v>
      </c>
      <c r="X88" s="53">
        <v>0</v>
      </c>
      <c r="Y88" s="78">
        <v>0</v>
      </c>
      <c r="Z88" s="64">
        <v>0</v>
      </c>
      <c r="AA88" s="42">
        <v>5589000</v>
      </c>
      <c r="AB88" s="42">
        <v>5589000</v>
      </c>
      <c r="AC88" s="73">
        <v>0</v>
      </c>
      <c r="AD88" s="42">
        <v>5589000</v>
      </c>
      <c r="AE88" s="78">
        <v>0</v>
      </c>
      <c r="AF88" s="73">
        <v>0</v>
      </c>
      <c r="AG88" s="51">
        <v>0</v>
      </c>
      <c r="AH88" s="45">
        <v>0</v>
      </c>
      <c r="AI88" s="49"/>
      <c r="AJ88" s="49"/>
      <c r="AK88" s="49"/>
      <c r="AL88" s="49"/>
      <c r="AM88" s="49"/>
      <c r="AN88" s="49"/>
      <c r="AO88" s="49"/>
      <c r="AP88" s="49"/>
      <c r="AQ88" s="49"/>
      <c r="AR88" s="49"/>
      <c r="AS88" s="49"/>
      <c r="AT88" s="49"/>
      <c r="AU88" s="49"/>
      <c r="AV88" s="49"/>
    </row>
    <row r="89" spans="1:56" s="33" customFormat="1" ht="12.75" x14ac:dyDescent="0.2">
      <c r="A89" s="35"/>
      <c r="B89" s="36" t="s">
        <v>7</v>
      </c>
      <c r="C89" s="39">
        <f t="shared" si="26"/>
        <v>1126771753589</v>
      </c>
      <c r="D89" s="40">
        <v>1126771753589</v>
      </c>
      <c r="E89" s="40">
        <v>1126771753589</v>
      </c>
      <c r="F89" s="70">
        <v>0</v>
      </c>
      <c r="G89" s="41">
        <v>0</v>
      </c>
      <c r="H89" s="64">
        <v>1126771753589</v>
      </c>
      <c r="I89" s="41">
        <v>0</v>
      </c>
      <c r="J89" s="46"/>
      <c r="K89" s="39">
        <v>46433506456</v>
      </c>
      <c r="L89" s="40">
        <v>46433506456</v>
      </c>
      <c r="M89" s="40">
        <v>46433506456</v>
      </c>
      <c r="N89" s="70">
        <v>0</v>
      </c>
      <c r="O89" s="41">
        <v>0</v>
      </c>
      <c r="P89" s="64">
        <v>46433506456</v>
      </c>
      <c r="Q89" s="51">
        <v>0</v>
      </c>
      <c r="R89" s="52">
        <v>0</v>
      </c>
      <c r="S89" s="46"/>
      <c r="T89" s="47">
        <v>5171100</v>
      </c>
      <c r="U89" s="42">
        <v>0</v>
      </c>
      <c r="V89" s="42">
        <v>0</v>
      </c>
      <c r="W89" s="74">
        <v>0</v>
      </c>
      <c r="X89" s="53">
        <v>0</v>
      </c>
      <c r="Y89" s="78">
        <v>0</v>
      </c>
      <c r="Z89" s="64">
        <v>0</v>
      </c>
      <c r="AA89" s="42">
        <v>5171100</v>
      </c>
      <c r="AB89" s="42">
        <v>5171100</v>
      </c>
      <c r="AC89" s="73">
        <v>0</v>
      </c>
      <c r="AD89" s="42">
        <v>5171100</v>
      </c>
      <c r="AE89" s="77">
        <v>0</v>
      </c>
      <c r="AF89" s="73">
        <v>0</v>
      </c>
      <c r="AG89" s="51">
        <v>0</v>
      </c>
      <c r="AH89" s="45">
        <v>0</v>
      </c>
      <c r="AI89" s="49"/>
      <c r="AJ89" s="49"/>
      <c r="AK89" s="49"/>
      <c r="AL89" s="49"/>
      <c r="AM89" s="49"/>
      <c r="AN89" s="49"/>
      <c r="AO89" s="49"/>
      <c r="AP89" s="49"/>
      <c r="AQ89" s="49"/>
      <c r="AR89" s="49"/>
      <c r="AS89" s="49"/>
      <c r="AT89" s="49"/>
      <c r="AU89" s="49"/>
      <c r="AV89" s="49"/>
    </row>
    <row r="90" spans="1:56" s="33" customFormat="1" ht="12.75" x14ac:dyDescent="0.2">
      <c r="A90" s="35"/>
      <c r="B90" s="36" t="s">
        <v>8</v>
      </c>
      <c r="C90" s="39">
        <f t="shared" si="26"/>
        <v>1279180261268</v>
      </c>
      <c r="D90" s="40">
        <v>1279180261268</v>
      </c>
      <c r="E90" s="40">
        <v>1279180261268</v>
      </c>
      <c r="F90" s="70">
        <v>0</v>
      </c>
      <c r="G90" s="41">
        <v>0</v>
      </c>
      <c r="H90" s="64">
        <v>1279180261268</v>
      </c>
      <c r="I90" s="41">
        <v>0</v>
      </c>
      <c r="J90" s="46"/>
      <c r="K90" s="39">
        <v>44759740576</v>
      </c>
      <c r="L90" s="40">
        <v>44759740576</v>
      </c>
      <c r="M90" s="40">
        <v>44759740576</v>
      </c>
      <c r="N90" s="70">
        <v>0</v>
      </c>
      <c r="O90" s="41">
        <v>0</v>
      </c>
      <c r="P90" s="64">
        <v>44759740576</v>
      </c>
      <c r="Q90" s="51">
        <v>0</v>
      </c>
      <c r="R90" s="52">
        <v>0</v>
      </c>
      <c r="S90" s="46"/>
      <c r="T90" s="47">
        <v>4994000</v>
      </c>
      <c r="U90" s="42">
        <v>0</v>
      </c>
      <c r="V90" s="42">
        <v>0</v>
      </c>
      <c r="W90" s="74">
        <v>0</v>
      </c>
      <c r="X90" s="53">
        <v>0</v>
      </c>
      <c r="Y90" s="78">
        <v>0</v>
      </c>
      <c r="Z90" s="64">
        <v>0</v>
      </c>
      <c r="AA90" s="42">
        <v>4994000</v>
      </c>
      <c r="AB90" s="42">
        <v>4994000</v>
      </c>
      <c r="AC90" s="73">
        <v>0</v>
      </c>
      <c r="AD90" s="42">
        <v>4994000</v>
      </c>
      <c r="AE90" s="77">
        <v>0</v>
      </c>
      <c r="AF90" s="73">
        <v>0</v>
      </c>
      <c r="AG90" s="51">
        <v>0</v>
      </c>
      <c r="AH90" s="45">
        <v>0</v>
      </c>
      <c r="AI90" s="49"/>
      <c r="AJ90" s="49"/>
      <c r="AK90" s="49"/>
      <c r="AL90" s="49"/>
      <c r="AM90" s="49"/>
      <c r="AN90" s="49"/>
      <c r="AO90" s="49"/>
      <c r="AP90" s="49"/>
      <c r="AQ90" s="49"/>
      <c r="AR90" s="49"/>
      <c r="AS90" s="49"/>
      <c r="AT90" s="49"/>
      <c r="AU90" s="49"/>
      <c r="AV90" s="49"/>
    </row>
    <row r="91" spans="1:56" s="33" customFormat="1" ht="12.75" x14ac:dyDescent="0.2">
      <c r="A91" s="35"/>
      <c r="B91" s="36" t="s">
        <v>9</v>
      </c>
      <c r="C91" s="39">
        <f t="shared" si="26"/>
        <v>1338788489327</v>
      </c>
      <c r="D91" s="40">
        <v>1338788489327</v>
      </c>
      <c r="E91" s="40">
        <v>1338788489327</v>
      </c>
      <c r="F91" s="70">
        <v>0</v>
      </c>
      <c r="G91" s="41">
        <v>0</v>
      </c>
      <c r="H91" s="64">
        <v>1338788489327</v>
      </c>
      <c r="I91" s="41">
        <v>0</v>
      </c>
      <c r="J91" s="46"/>
      <c r="K91" s="39">
        <v>46055153926</v>
      </c>
      <c r="L91" s="40">
        <v>46055153926</v>
      </c>
      <c r="M91" s="40">
        <v>46055153926</v>
      </c>
      <c r="N91" s="70">
        <v>0</v>
      </c>
      <c r="O91" s="41">
        <v>0</v>
      </c>
      <c r="P91" s="64">
        <v>46055153926</v>
      </c>
      <c r="Q91" s="51">
        <v>0</v>
      </c>
      <c r="R91" s="52">
        <v>0</v>
      </c>
      <c r="S91" s="46"/>
      <c r="T91" s="47">
        <v>5329800</v>
      </c>
      <c r="U91" s="42">
        <v>0</v>
      </c>
      <c r="V91" s="42">
        <v>0</v>
      </c>
      <c r="W91" s="74">
        <v>0</v>
      </c>
      <c r="X91" s="53">
        <v>0</v>
      </c>
      <c r="Y91" s="78">
        <v>0</v>
      </c>
      <c r="Z91" s="64">
        <v>0</v>
      </c>
      <c r="AA91" s="42">
        <v>5329800</v>
      </c>
      <c r="AB91" s="42">
        <v>5329800</v>
      </c>
      <c r="AC91" s="73">
        <v>0</v>
      </c>
      <c r="AD91" s="42">
        <v>5329800</v>
      </c>
      <c r="AE91" s="77">
        <v>0</v>
      </c>
      <c r="AF91" s="73">
        <v>0</v>
      </c>
      <c r="AG91" s="51">
        <v>0</v>
      </c>
      <c r="AH91" s="45">
        <v>0</v>
      </c>
      <c r="AI91" s="49"/>
      <c r="AJ91" s="49"/>
      <c r="AK91" s="49"/>
      <c r="AL91" s="49"/>
      <c r="AM91" s="49"/>
      <c r="AN91" s="49"/>
      <c r="AO91" s="49"/>
      <c r="AP91" s="49"/>
      <c r="AQ91" s="49"/>
      <c r="AR91" s="49"/>
      <c r="AS91" s="49"/>
      <c r="AT91" s="49"/>
      <c r="AU91" s="49"/>
      <c r="AV91" s="49"/>
    </row>
    <row r="92" spans="1:56" s="34" customFormat="1" ht="12.75" x14ac:dyDescent="0.2">
      <c r="A92" s="35"/>
      <c r="B92" s="36" t="s">
        <v>10</v>
      </c>
      <c r="C92" s="96">
        <f t="shared" si="26"/>
        <v>1350693383030</v>
      </c>
      <c r="D92" s="40">
        <v>1350693383030</v>
      </c>
      <c r="E92" s="40">
        <v>1350693383030</v>
      </c>
      <c r="F92" s="70">
        <v>0</v>
      </c>
      <c r="G92" s="41">
        <v>0</v>
      </c>
      <c r="H92" s="64">
        <v>1350693383030</v>
      </c>
      <c r="I92" s="41">
        <v>0</v>
      </c>
      <c r="J92" s="46"/>
      <c r="K92" s="39">
        <f t="shared" ref="K92:K99" si="27">L92+Q92+R92</f>
        <v>44690410933</v>
      </c>
      <c r="L92" s="40">
        <v>44690410933</v>
      </c>
      <c r="M92" s="40">
        <v>44690410933</v>
      </c>
      <c r="N92" s="70">
        <v>0</v>
      </c>
      <c r="O92" s="41">
        <v>0</v>
      </c>
      <c r="P92" s="64">
        <v>44690410933</v>
      </c>
      <c r="Q92" s="51">
        <v>0</v>
      </c>
      <c r="R92" s="52">
        <v>0</v>
      </c>
      <c r="S92" s="46"/>
      <c r="T92" s="47">
        <f t="shared" ref="T92:T100" si="28">U92+AA92+AH92</f>
        <v>5125700</v>
      </c>
      <c r="U92" s="42">
        <v>0</v>
      </c>
      <c r="V92" s="42">
        <v>0</v>
      </c>
      <c r="W92" s="74">
        <v>0</v>
      </c>
      <c r="X92" s="53">
        <v>0</v>
      </c>
      <c r="Y92" s="78">
        <v>0</v>
      </c>
      <c r="Z92" s="64">
        <v>0</v>
      </c>
      <c r="AA92" s="42">
        <f t="shared" ref="AA92:AA97" si="29">AD92+AE92+AF92</f>
        <v>5125700</v>
      </c>
      <c r="AB92" s="42">
        <v>5125700</v>
      </c>
      <c r="AC92" s="73">
        <v>0</v>
      </c>
      <c r="AD92" s="42">
        <v>5125700</v>
      </c>
      <c r="AE92" s="78">
        <v>0</v>
      </c>
      <c r="AF92" s="95">
        <v>0</v>
      </c>
      <c r="AG92" s="51">
        <v>0</v>
      </c>
      <c r="AH92" s="45">
        <v>0</v>
      </c>
      <c r="AI92" s="49"/>
      <c r="AJ92" s="50"/>
      <c r="AK92" s="50"/>
      <c r="AL92" s="49"/>
      <c r="AM92" s="49"/>
      <c r="AN92" s="49"/>
      <c r="AO92" s="49"/>
      <c r="AP92" s="49"/>
      <c r="AQ92" s="49"/>
      <c r="AR92" s="49"/>
      <c r="AS92" s="49"/>
      <c r="AT92" s="49"/>
      <c r="AU92" s="49"/>
      <c r="AV92" s="49"/>
      <c r="AW92" s="33"/>
      <c r="AX92" s="33"/>
      <c r="AY92" s="33"/>
      <c r="AZ92" s="33"/>
      <c r="BA92" s="33"/>
      <c r="BB92" s="33"/>
      <c r="BC92" s="33"/>
      <c r="BD92" s="33"/>
    </row>
    <row r="93" spans="1:56" s="34" customFormat="1" ht="12.75" x14ac:dyDescent="0.2">
      <c r="A93" s="35"/>
      <c r="B93" s="36" t="s">
        <v>35</v>
      </c>
      <c r="C93" s="96">
        <f t="shared" si="26"/>
        <v>1602860110044</v>
      </c>
      <c r="D93" s="40">
        <v>1602860110044</v>
      </c>
      <c r="E93" s="40">
        <v>1602860110044</v>
      </c>
      <c r="F93" s="70">
        <v>0</v>
      </c>
      <c r="G93" s="41">
        <v>0</v>
      </c>
      <c r="H93" s="64">
        <v>1602860110044</v>
      </c>
      <c r="I93" s="41">
        <v>0</v>
      </c>
      <c r="J93" s="46"/>
      <c r="K93" s="39">
        <f t="shared" si="27"/>
        <v>47449097065</v>
      </c>
      <c r="L93" s="40">
        <v>47449097065</v>
      </c>
      <c r="M93" s="40">
        <v>47449097065</v>
      </c>
      <c r="N93" s="70">
        <v>0</v>
      </c>
      <c r="O93" s="41">
        <v>0</v>
      </c>
      <c r="P93" s="64">
        <v>47449097065</v>
      </c>
      <c r="Q93" s="51">
        <v>0</v>
      </c>
      <c r="R93" s="52">
        <v>0</v>
      </c>
      <c r="S93" s="46"/>
      <c r="T93" s="47">
        <f t="shared" si="28"/>
        <v>5236600</v>
      </c>
      <c r="U93" s="42">
        <v>0</v>
      </c>
      <c r="V93" s="42">
        <v>0</v>
      </c>
      <c r="W93" s="74">
        <v>0</v>
      </c>
      <c r="X93" s="53">
        <v>0</v>
      </c>
      <c r="Y93" s="78">
        <v>0</v>
      </c>
      <c r="Z93" s="64">
        <v>0</v>
      </c>
      <c r="AA93" s="42">
        <f t="shared" si="29"/>
        <v>5236600</v>
      </c>
      <c r="AB93" s="42">
        <v>5236600</v>
      </c>
      <c r="AC93" s="73">
        <v>0</v>
      </c>
      <c r="AD93" s="42">
        <v>5236600</v>
      </c>
      <c r="AE93" s="78">
        <v>0</v>
      </c>
      <c r="AF93" s="73">
        <v>0</v>
      </c>
      <c r="AG93" s="51">
        <v>0</v>
      </c>
      <c r="AH93" s="45">
        <v>0</v>
      </c>
      <c r="AI93" s="49"/>
      <c r="AJ93" s="50"/>
      <c r="AK93" s="50"/>
      <c r="AL93" s="49"/>
      <c r="AM93" s="49"/>
      <c r="AN93" s="49"/>
      <c r="AO93" s="49"/>
      <c r="AP93" s="49"/>
      <c r="AQ93" s="49"/>
      <c r="AR93" s="49"/>
      <c r="AS93" s="49"/>
      <c r="AT93" s="49"/>
      <c r="AU93" s="49"/>
      <c r="AV93" s="49"/>
      <c r="AW93" s="33"/>
      <c r="AX93" s="33"/>
      <c r="AY93" s="33"/>
      <c r="AZ93" s="33"/>
      <c r="BA93" s="33"/>
      <c r="BB93" s="33"/>
      <c r="BC93" s="33"/>
      <c r="BD93" s="33"/>
    </row>
    <row r="94" spans="1:56" s="33" customFormat="1" ht="13.5" thickBot="1" x14ac:dyDescent="0.25">
      <c r="A94" s="37"/>
      <c r="B94" s="38" t="s">
        <v>11</v>
      </c>
      <c r="C94" s="54">
        <f t="shared" si="26"/>
        <v>1666513348419</v>
      </c>
      <c r="D94" s="55">
        <v>1666513348419</v>
      </c>
      <c r="E94" s="55">
        <v>1666513348419</v>
      </c>
      <c r="F94" s="71">
        <v>0</v>
      </c>
      <c r="G94" s="56">
        <v>0</v>
      </c>
      <c r="H94" s="65">
        <v>1666513348419</v>
      </c>
      <c r="I94" s="56">
        <v>0</v>
      </c>
      <c r="J94" s="46"/>
      <c r="K94" s="54">
        <f t="shared" si="27"/>
        <v>59459653721</v>
      </c>
      <c r="L94" s="55">
        <v>59459653721</v>
      </c>
      <c r="M94" s="55">
        <v>59459653721</v>
      </c>
      <c r="N94" s="71">
        <v>0</v>
      </c>
      <c r="O94" s="56">
        <v>0</v>
      </c>
      <c r="P94" s="65">
        <v>59459653721</v>
      </c>
      <c r="Q94" s="58">
        <v>0</v>
      </c>
      <c r="R94" s="59">
        <v>0</v>
      </c>
      <c r="S94" s="46"/>
      <c r="T94" s="60">
        <f t="shared" si="28"/>
        <v>5855300</v>
      </c>
      <c r="U94" s="57">
        <v>0</v>
      </c>
      <c r="V94" s="57">
        <v>0</v>
      </c>
      <c r="W94" s="75">
        <v>0</v>
      </c>
      <c r="X94" s="61">
        <v>0</v>
      </c>
      <c r="Y94" s="79">
        <v>0</v>
      </c>
      <c r="Z94" s="65">
        <v>0</v>
      </c>
      <c r="AA94" s="57">
        <f t="shared" si="29"/>
        <v>5855300</v>
      </c>
      <c r="AB94" s="57">
        <v>5855300</v>
      </c>
      <c r="AC94" s="80">
        <v>0</v>
      </c>
      <c r="AD94" s="57">
        <v>5855300</v>
      </c>
      <c r="AE94" s="79">
        <v>0</v>
      </c>
      <c r="AF94" s="79">
        <v>0</v>
      </c>
      <c r="AG94" s="58">
        <v>0</v>
      </c>
      <c r="AH94" s="62">
        <v>0</v>
      </c>
      <c r="AI94" s="49"/>
      <c r="AJ94" s="50"/>
      <c r="AK94" s="50"/>
      <c r="AL94" s="49"/>
      <c r="AM94" s="49"/>
      <c r="AN94" s="49"/>
      <c r="AO94" s="49"/>
      <c r="AP94" s="49"/>
      <c r="AQ94" s="49"/>
      <c r="AR94" s="49"/>
      <c r="AS94" s="49"/>
      <c r="AT94" s="49"/>
      <c r="AU94" s="49"/>
      <c r="AV94" s="49"/>
    </row>
    <row r="95" spans="1:56" s="34" customFormat="1" ht="12.75" x14ac:dyDescent="0.2">
      <c r="A95" s="31">
        <v>2023</v>
      </c>
      <c r="B95" s="32" t="s">
        <v>1</v>
      </c>
      <c r="C95" s="39">
        <f>D95+I95</f>
        <v>1151347507659</v>
      </c>
      <c r="D95" s="40">
        <v>1151347507659</v>
      </c>
      <c r="E95" s="40">
        <v>1151347507659</v>
      </c>
      <c r="F95" s="70">
        <v>0</v>
      </c>
      <c r="G95" s="41">
        <v>0</v>
      </c>
      <c r="H95" s="64">
        <v>1151347507659</v>
      </c>
      <c r="I95" s="41">
        <v>0</v>
      </c>
      <c r="J95" s="43"/>
      <c r="K95" s="39">
        <f t="shared" si="27"/>
        <v>38543752172</v>
      </c>
      <c r="L95" s="40">
        <v>38543752172</v>
      </c>
      <c r="M95" s="72">
        <v>38543752172</v>
      </c>
      <c r="N95" s="70">
        <v>0</v>
      </c>
      <c r="O95" s="69">
        <v>0</v>
      </c>
      <c r="P95" s="64">
        <v>38543752172</v>
      </c>
      <c r="Q95" s="44">
        <v>0</v>
      </c>
      <c r="R95" s="45">
        <v>0</v>
      </c>
      <c r="S95" s="46"/>
      <c r="T95" s="47">
        <f t="shared" si="28"/>
        <v>0</v>
      </c>
      <c r="U95" s="42">
        <v>0</v>
      </c>
      <c r="V95" s="42">
        <v>0</v>
      </c>
      <c r="W95" s="73">
        <v>0</v>
      </c>
      <c r="X95" s="48">
        <v>0</v>
      </c>
      <c r="Y95" s="77">
        <v>0</v>
      </c>
      <c r="Z95" s="64">
        <v>0</v>
      </c>
      <c r="AA95" s="42">
        <f t="shared" si="29"/>
        <v>0</v>
      </c>
      <c r="AB95" s="42">
        <v>0</v>
      </c>
      <c r="AC95" s="73">
        <v>0</v>
      </c>
      <c r="AD95" s="42">
        <v>0</v>
      </c>
      <c r="AE95" s="77">
        <v>0</v>
      </c>
      <c r="AF95" s="73">
        <v>0</v>
      </c>
      <c r="AG95" s="44">
        <v>0</v>
      </c>
      <c r="AH95" s="45">
        <v>0</v>
      </c>
      <c r="AI95" s="49"/>
      <c r="AJ95" s="50"/>
      <c r="AK95" s="50"/>
      <c r="AL95" s="49"/>
      <c r="AM95" s="49"/>
      <c r="AN95" s="49"/>
      <c r="AO95" s="49"/>
      <c r="AP95" s="49"/>
      <c r="AQ95" s="49"/>
      <c r="AR95" s="49"/>
      <c r="AS95" s="49"/>
      <c r="AT95" s="49"/>
      <c r="AU95" s="49"/>
      <c r="AV95" s="49"/>
      <c r="AW95" s="33"/>
      <c r="AX95" s="33"/>
      <c r="AY95" s="33"/>
      <c r="AZ95" s="33"/>
      <c r="BA95" s="33"/>
      <c r="BB95" s="33"/>
      <c r="BC95" s="33"/>
      <c r="BD95" s="33"/>
    </row>
    <row r="96" spans="1:56" s="33" customFormat="1" ht="12.75" x14ac:dyDescent="0.2">
      <c r="A96" s="35"/>
      <c r="B96" s="36" t="s">
        <v>2</v>
      </c>
      <c r="C96" s="39">
        <f t="shared" ref="C96:C100" si="30">D96+I96</f>
        <v>813249707794</v>
      </c>
      <c r="D96" s="40">
        <v>813249707794</v>
      </c>
      <c r="E96" s="40">
        <v>813249707794</v>
      </c>
      <c r="F96" s="70">
        <v>0</v>
      </c>
      <c r="G96" s="93">
        <v>0</v>
      </c>
      <c r="H96" s="94">
        <v>813249707794</v>
      </c>
      <c r="I96" s="41">
        <v>0</v>
      </c>
      <c r="J96" s="46"/>
      <c r="K96" s="39">
        <f t="shared" si="27"/>
        <v>43189023392</v>
      </c>
      <c r="L96" s="40">
        <v>43189023392</v>
      </c>
      <c r="M96" s="40">
        <v>43189023392</v>
      </c>
      <c r="N96" s="70">
        <v>0</v>
      </c>
      <c r="O96" s="41">
        <v>0</v>
      </c>
      <c r="P96" s="64">
        <v>43189023392</v>
      </c>
      <c r="Q96" s="51">
        <v>0</v>
      </c>
      <c r="R96" s="52">
        <v>0</v>
      </c>
      <c r="S96" s="46"/>
      <c r="T96" s="47">
        <f t="shared" si="28"/>
        <v>0</v>
      </c>
      <c r="U96" s="42">
        <v>0</v>
      </c>
      <c r="V96" s="42">
        <v>0</v>
      </c>
      <c r="W96" s="74">
        <v>0</v>
      </c>
      <c r="X96" s="53">
        <v>0</v>
      </c>
      <c r="Y96" s="78">
        <v>0</v>
      </c>
      <c r="Z96" s="64">
        <v>0</v>
      </c>
      <c r="AA96" s="42">
        <f t="shared" si="29"/>
        <v>0</v>
      </c>
      <c r="AB96" s="42">
        <v>0</v>
      </c>
      <c r="AC96" s="73">
        <v>0</v>
      </c>
      <c r="AD96" s="42">
        <v>0</v>
      </c>
      <c r="AE96" s="77">
        <v>0</v>
      </c>
      <c r="AF96" s="73">
        <v>0</v>
      </c>
      <c r="AG96" s="51">
        <v>0</v>
      </c>
      <c r="AH96" s="45">
        <v>0</v>
      </c>
      <c r="AI96" s="49"/>
      <c r="AJ96" s="49"/>
      <c r="AK96" s="49"/>
      <c r="AL96" s="49"/>
      <c r="AM96" s="49"/>
      <c r="AN96" s="49"/>
      <c r="AO96" s="49"/>
      <c r="AP96" s="49"/>
      <c r="AQ96" s="49"/>
      <c r="AR96" s="49"/>
      <c r="AS96" s="49"/>
      <c r="AT96" s="49"/>
      <c r="AU96" s="49"/>
      <c r="AV96" s="49"/>
    </row>
    <row r="97" spans="1:56" s="33" customFormat="1" ht="12.75" x14ac:dyDescent="0.2">
      <c r="A97" s="35"/>
      <c r="B97" s="36" t="s">
        <v>3</v>
      </c>
      <c r="C97" s="39">
        <f t="shared" si="30"/>
        <v>867176921243</v>
      </c>
      <c r="D97" s="40">
        <v>867176921243</v>
      </c>
      <c r="E97" s="40">
        <v>867176921243</v>
      </c>
      <c r="F97" s="70">
        <v>0</v>
      </c>
      <c r="G97" s="41">
        <v>0</v>
      </c>
      <c r="H97" s="64">
        <v>867176921243</v>
      </c>
      <c r="I97" s="41">
        <v>0</v>
      </c>
      <c r="J97" s="46"/>
      <c r="K97" s="39">
        <f t="shared" si="27"/>
        <v>50442941118</v>
      </c>
      <c r="L97" s="40">
        <v>50442941118</v>
      </c>
      <c r="M97" s="40">
        <v>50442941118</v>
      </c>
      <c r="N97" s="70">
        <v>0</v>
      </c>
      <c r="O97" s="41">
        <v>0</v>
      </c>
      <c r="P97" s="64">
        <v>50442941118</v>
      </c>
      <c r="Q97" s="51">
        <v>0</v>
      </c>
      <c r="R97" s="52">
        <v>0</v>
      </c>
      <c r="S97" s="46"/>
      <c r="T97" s="47">
        <f t="shared" si="28"/>
        <v>0</v>
      </c>
      <c r="U97" s="42">
        <v>0</v>
      </c>
      <c r="V97" s="42">
        <v>0</v>
      </c>
      <c r="W97" s="74">
        <v>0</v>
      </c>
      <c r="X97" s="53">
        <v>0</v>
      </c>
      <c r="Y97" s="78">
        <v>0</v>
      </c>
      <c r="Z97" s="64">
        <v>0</v>
      </c>
      <c r="AA97" s="42">
        <f t="shared" si="29"/>
        <v>0</v>
      </c>
      <c r="AB97" s="42">
        <v>0</v>
      </c>
      <c r="AC97" s="73">
        <v>0</v>
      </c>
      <c r="AD97" s="42">
        <v>0</v>
      </c>
      <c r="AE97" s="77">
        <v>0</v>
      </c>
      <c r="AF97" s="73">
        <v>0</v>
      </c>
      <c r="AG97" s="51">
        <v>0</v>
      </c>
      <c r="AH97" s="45">
        <v>0</v>
      </c>
      <c r="AI97" s="49"/>
      <c r="AJ97" s="49"/>
      <c r="AK97" s="49"/>
      <c r="AL97" s="49"/>
      <c r="AM97" s="49"/>
      <c r="AN97" s="49"/>
      <c r="AO97" s="49"/>
      <c r="AP97" s="49"/>
      <c r="AQ97" s="49"/>
      <c r="AR97" s="49"/>
      <c r="AS97" s="49"/>
      <c r="AT97" s="49"/>
      <c r="AU97" s="49"/>
      <c r="AV97" s="49"/>
    </row>
    <row r="98" spans="1:56" s="33" customFormat="1" ht="12.75" x14ac:dyDescent="0.2">
      <c r="A98" s="35"/>
      <c r="B98" s="36" t="s">
        <v>4</v>
      </c>
      <c r="C98" s="39">
        <f t="shared" si="30"/>
        <v>626557837723</v>
      </c>
      <c r="D98" s="40">
        <v>626557837723</v>
      </c>
      <c r="E98" s="40">
        <v>626557837723</v>
      </c>
      <c r="F98" s="70">
        <v>0</v>
      </c>
      <c r="G98" s="41">
        <v>0</v>
      </c>
      <c r="H98" s="64">
        <v>626557837723</v>
      </c>
      <c r="I98" s="41">
        <v>0</v>
      </c>
      <c r="J98" s="46"/>
      <c r="K98" s="39">
        <f t="shared" si="27"/>
        <v>44851343165</v>
      </c>
      <c r="L98" s="40">
        <v>44851343165</v>
      </c>
      <c r="M98" s="40">
        <v>44851343165</v>
      </c>
      <c r="N98" s="70">
        <v>0</v>
      </c>
      <c r="O98" s="41">
        <v>0</v>
      </c>
      <c r="P98" s="64">
        <v>44851343165</v>
      </c>
      <c r="Q98" s="51">
        <v>0</v>
      </c>
      <c r="R98" s="52">
        <v>0</v>
      </c>
      <c r="S98" s="46"/>
      <c r="T98" s="47">
        <f t="shared" si="28"/>
        <v>0</v>
      </c>
      <c r="U98" s="42">
        <v>0</v>
      </c>
      <c r="V98" s="42">
        <v>0</v>
      </c>
      <c r="W98" s="74">
        <v>0</v>
      </c>
      <c r="X98" s="53">
        <v>0</v>
      </c>
      <c r="Y98" s="78">
        <v>0</v>
      </c>
      <c r="Z98" s="64">
        <v>0</v>
      </c>
      <c r="AA98" s="42">
        <v>0</v>
      </c>
      <c r="AB98" s="42">
        <v>0</v>
      </c>
      <c r="AC98" s="73">
        <v>0</v>
      </c>
      <c r="AD98" s="42">
        <v>0</v>
      </c>
      <c r="AE98" s="77">
        <v>0</v>
      </c>
      <c r="AF98" s="73">
        <v>0</v>
      </c>
      <c r="AG98" s="51">
        <v>0</v>
      </c>
      <c r="AH98" s="45">
        <v>0</v>
      </c>
      <c r="AI98" s="49"/>
      <c r="AJ98" s="49"/>
      <c r="AK98" s="49"/>
      <c r="AL98" s="49"/>
      <c r="AM98" s="49"/>
      <c r="AN98" s="49"/>
      <c r="AO98" s="49"/>
      <c r="AP98" s="49"/>
      <c r="AQ98" s="49"/>
      <c r="AR98" s="49"/>
      <c r="AS98" s="49"/>
      <c r="AT98" s="49"/>
      <c r="AU98" s="49"/>
      <c r="AV98" s="49"/>
    </row>
    <row r="99" spans="1:56" s="33" customFormat="1" ht="12.75" x14ac:dyDescent="0.2">
      <c r="A99" s="35"/>
      <c r="B99" s="36" t="s">
        <v>5</v>
      </c>
      <c r="C99" s="39">
        <f t="shared" si="30"/>
        <v>808613134683</v>
      </c>
      <c r="D99" s="40">
        <v>808613134683</v>
      </c>
      <c r="E99" s="40">
        <v>808613134683</v>
      </c>
      <c r="F99" s="70">
        <v>0</v>
      </c>
      <c r="G99" s="41">
        <v>0</v>
      </c>
      <c r="H99" s="64">
        <v>808613134683</v>
      </c>
      <c r="I99" s="41">
        <v>0</v>
      </c>
      <c r="J99" s="46"/>
      <c r="K99" s="39">
        <f t="shared" si="27"/>
        <v>49142589318</v>
      </c>
      <c r="L99" s="40">
        <v>49142589318</v>
      </c>
      <c r="M99" s="40">
        <v>49142589318</v>
      </c>
      <c r="N99" s="70">
        <v>0</v>
      </c>
      <c r="O99" s="41">
        <v>0</v>
      </c>
      <c r="P99" s="64">
        <v>49142589318</v>
      </c>
      <c r="Q99" s="51">
        <v>0</v>
      </c>
      <c r="R99" s="52">
        <v>0</v>
      </c>
      <c r="S99" s="46"/>
      <c r="T99" s="47">
        <f t="shared" si="28"/>
        <v>0</v>
      </c>
      <c r="U99" s="42">
        <v>0</v>
      </c>
      <c r="V99" s="42">
        <v>0</v>
      </c>
      <c r="W99" s="74">
        <v>0</v>
      </c>
      <c r="X99" s="53">
        <v>0</v>
      </c>
      <c r="Y99" s="78">
        <v>0</v>
      </c>
      <c r="Z99" s="64">
        <v>0</v>
      </c>
      <c r="AA99" s="42">
        <v>0</v>
      </c>
      <c r="AB99" s="42">
        <v>0</v>
      </c>
      <c r="AC99" s="73">
        <v>0</v>
      </c>
      <c r="AD99" s="42">
        <v>0</v>
      </c>
      <c r="AE99" s="77">
        <v>0</v>
      </c>
      <c r="AF99" s="73">
        <v>0</v>
      </c>
      <c r="AG99" s="51">
        <v>0</v>
      </c>
      <c r="AH99" s="45">
        <v>0</v>
      </c>
      <c r="AI99" s="49"/>
      <c r="AJ99" s="49"/>
      <c r="AK99" s="49"/>
      <c r="AL99" s="49"/>
      <c r="AM99" s="49"/>
      <c r="AN99" s="49"/>
      <c r="AO99" s="49"/>
      <c r="AP99" s="49"/>
      <c r="AQ99" s="49"/>
      <c r="AR99" s="49"/>
      <c r="AS99" s="49"/>
      <c r="AT99" s="49"/>
      <c r="AU99" s="49"/>
      <c r="AV99" s="49"/>
    </row>
    <row r="100" spans="1:56" s="33" customFormat="1" ht="12.75" x14ac:dyDescent="0.2">
      <c r="A100" s="35"/>
      <c r="B100" s="36" t="s">
        <v>6</v>
      </c>
      <c r="C100" s="39">
        <f t="shared" si="30"/>
        <v>802700258765</v>
      </c>
      <c r="D100" s="40">
        <v>802700258765</v>
      </c>
      <c r="E100" s="40">
        <v>802700258765</v>
      </c>
      <c r="F100" s="70">
        <v>0</v>
      </c>
      <c r="G100" s="41">
        <v>0</v>
      </c>
      <c r="H100" s="64">
        <v>802700258765</v>
      </c>
      <c r="I100" s="41">
        <v>0</v>
      </c>
      <c r="J100" s="46"/>
      <c r="K100" s="39">
        <f>L100+Q100+R100</f>
        <v>50751097924</v>
      </c>
      <c r="L100" s="40">
        <v>50751097924</v>
      </c>
      <c r="M100" s="40">
        <v>50751097924</v>
      </c>
      <c r="N100" s="70">
        <v>0</v>
      </c>
      <c r="O100" s="41">
        <v>0</v>
      </c>
      <c r="P100" s="64">
        <v>50751097924</v>
      </c>
      <c r="Q100" s="51">
        <v>0</v>
      </c>
      <c r="R100" s="52">
        <v>0</v>
      </c>
      <c r="S100" s="46"/>
      <c r="T100" s="47">
        <f t="shared" si="28"/>
        <v>0</v>
      </c>
      <c r="U100" s="42">
        <v>0</v>
      </c>
      <c r="V100" s="42">
        <v>0</v>
      </c>
      <c r="W100" s="74">
        <v>0</v>
      </c>
      <c r="X100" s="53">
        <v>0</v>
      </c>
      <c r="Y100" s="78">
        <v>0</v>
      </c>
      <c r="Z100" s="64">
        <v>0</v>
      </c>
      <c r="AA100" s="42">
        <v>0</v>
      </c>
      <c r="AB100" s="42">
        <v>0</v>
      </c>
      <c r="AC100" s="73">
        <v>0</v>
      </c>
      <c r="AD100" s="42">
        <v>0</v>
      </c>
      <c r="AE100" s="77">
        <v>0</v>
      </c>
      <c r="AF100" s="73">
        <v>0</v>
      </c>
      <c r="AG100" s="51">
        <v>0</v>
      </c>
      <c r="AH100" s="45">
        <v>0</v>
      </c>
      <c r="AI100" s="49"/>
      <c r="AJ100" s="49"/>
      <c r="AK100" s="49"/>
      <c r="AL100" s="49"/>
      <c r="AM100" s="49"/>
      <c r="AN100" s="49"/>
      <c r="AO100" s="49"/>
      <c r="AP100" s="49"/>
      <c r="AQ100" s="49"/>
      <c r="AR100" s="49"/>
      <c r="AS100" s="49"/>
      <c r="AT100" s="49"/>
      <c r="AU100" s="49"/>
      <c r="AV100" s="49"/>
    </row>
    <row r="101" spans="1:56" s="33" customFormat="1" ht="12.75" x14ac:dyDescent="0.2">
      <c r="A101" s="35"/>
      <c r="B101" s="36" t="s">
        <v>7</v>
      </c>
      <c r="C101" s="39">
        <v>814184668018</v>
      </c>
      <c r="D101" s="40">
        <v>814184668018</v>
      </c>
      <c r="E101" s="40">
        <v>814184668018</v>
      </c>
      <c r="F101" s="70">
        <v>0</v>
      </c>
      <c r="G101" s="41">
        <v>0</v>
      </c>
      <c r="H101" s="64">
        <v>814184668018</v>
      </c>
      <c r="I101" s="41">
        <v>0</v>
      </c>
      <c r="J101" s="46"/>
      <c r="K101" s="39">
        <v>50206482773</v>
      </c>
      <c r="L101" s="40">
        <v>50206482773</v>
      </c>
      <c r="M101" s="40">
        <v>50206482773</v>
      </c>
      <c r="N101" s="70">
        <v>0</v>
      </c>
      <c r="O101" s="41">
        <v>0</v>
      </c>
      <c r="P101" s="64">
        <v>50206482773</v>
      </c>
      <c r="Q101" s="51">
        <v>0</v>
      </c>
      <c r="R101" s="52">
        <v>0</v>
      </c>
      <c r="S101" s="46"/>
      <c r="T101" s="47">
        <v>0</v>
      </c>
      <c r="U101" s="42">
        <v>0</v>
      </c>
      <c r="V101" s="42">
        <v>0</v>
      </c>
      <c r="W101" s="74">
        <v>0</v>
      </c>
      <c r="X101" s="53">
        <v>0</v>
      </c>
      <c r="Y101" s="78">
        <v>0</v>
      </c>
      <c r="Z101" s="64">
        <v>0</v>
      </c>
      <c r="AA101" s="42">
        <v>0</v>
      </c>
      <c r="AB101" s="42">
        <v>0</v>
      </c>
      <c r="AC101" s="73">
        <v>0</v>
      </c>
      <c r="AD101" s="42">
        <v>0</v>
      </c>
      <c r="AE101" s="77">
        <v>0</v>
      </c>
      <c r="AF101" s="73">
        <v>0</v>
      </c>
      <c r="AG101" s="51">
        <v>0</v>
      </c>
      <c r="AH101" s="45">
        <v>0</v>
      </c>
      <c r="AI101" s="49"/>
      <c r="AJ101" s="49"/>
      <c r="AK101" s="49"/>
      <c r="AL101" s="49"/>
      <c r="AM101" s="49"/>
      <c r="AN101" s="49"/>
      <c r="AO101" s="49"/>
      <c r="AP101" s="49"/>
      <c r="AQ101" s="49"/>
      <c r="AR101" s="49"/>
      <c r="AS101" s="49"/>
      <c r="AT101" s="49"/>
      <c r="AU101" s="49"/>
      <c r="AV101" s="49"/>
    </row>
    <row r="102" spans="1:56" s="33" customFormat="1" ht="12.75" x14ac:dyDescent="0.2">
      <c r="A102" s="35"/>
      <c r="B102" s="36" t="s">
        <v>8</v>
      </c>
      <c r="C102" s="39">
        <v>853856788618</v>
      </c>
      <c r="D102" s="40">
        <v>853856788618</v>
      </c>
      <c r="E102" s="40">
        <v>853856788618</v>
      </c>
      <c r="F102" s="70">
        <v>0</v>
      </c>
      <c r="G102" s="41">
        <v>0</v>
      </c>
      <c r="H102" s="64">
        <v>853856788618</v>
      </c>
      <c r="I102" s="41">
        <v>0</v>
      </c>
      <c r="J102" s="46"/>
      <c r="K102" s="39">
        <v>48575741150</v>
      </c>
      <c r="L102" s="40">
        <v>48575741150</v>
      </c>
      <c r="M102" s="40">
        <v>48575741150</v>
      </c>
      <c r="N102" s="70">
        <v>0</v>
      </c>
      <c r="O102" s="41">
        <v>0</v>
      </c>
      <c r="P102" s="64">
        <v>48575741150</v>
      </c>
      <c r="Q102" s="51">
        <v>0</v>
      </c>
      <c r="R102" s="52">
        <v>0</v>
      </c>
      <c r="S102" s="46"/>
      <c r="T102" s="47">
        <v>0</v>
      </c>
      <c r="U102" s="42">
        <v>0</v>
      </c>
      <c r="V102" s="42">
        <v>0</v>
      </c>
      <c r="W102" s="74">
        <v>0</v>
      </c>
      <c r="X102" s="53">
        <v>0</v>
      </c>
      <c r="Y102" s="78">
        <v>0</v>
      </c>
      <c r="Z102" s="64">
        <v>0</v>
      </c>
      <c r="AA102" s="42">
        <v>0</v>
      </c>
      <c r="AB102" s="42">
        <v>0</v>
      </c>
      <c r="AC102" s="73">
        <v>0</v>
      </c>
      <c r="AD102" s="42">
        <v>0</v>
      </c>
      <c r="AE102" s="77">
        <v>0</v>
      </c>
      <c r="AF102" s="73">
        <v>0</v>
      </c>
      <c r="AG102" s="51">
        <v>0</v>
      </c>
      <c r="AH102" s="45">
        <v>0</v>
      </c>
      <c r="AI102" s="49"/>
      <c r="AJ102" s="49"/>
      <c r="AK102" s="49"/>
      <c r="AL102" s="49"/>
      <c r="AM102" s="49"/>
      <c r="AN102" s="49"/>
      <c r="AO102" s="49"/>
      <c r="AP102" s="49"/>
      <c r="AQ102" s="49"/>
      <c r="AR102" s="49"/>
      <c r="AS102" s="49"/>
      <c r="AT102" s="49"/>
      <c r="AU102" s="49"/>
      <c r="AV102" s="49"/>
    </row>
    <row r="103" spans="1:56" s="33" customFormat="1" ht="12.75" x14ac:dyDescent="0.2">
      <c r="A103" s="35"/>
      <c r="B103" s="36" t="s">
        <v>9</v>
      </c>
      <c r="C103" s="39">
        <v>871302328662</v>
      </c>
      <c r="D103" s="40">
        <v>871302328662</v>
      </c>
      <c r="E103" s="40">
        <v>871302328662</v>
      </c>
      <c r="F103" s="70">
        <v>0</v>
      </c>
      <c r="G103" s="41">
        <v>0</v>
      </c>
      <c r="H103" s="64">
        <v>871302328662</v>
      </c>
      <c r="I103" s="41">
        <v>0</v>
      </c>
      <c r="J103" s="46"/>
      <c r="K103" s="39">
        <v>49238432413</v>
      </c>
      <c r="L103" s="40">
        <v>49238432413</v>
      </c>
      <c r="M103" s="40">
        <v>49238432413</v>
      </c>
      <c r="N103" s="70">
        <v>0</v>
      </c>
      <c r="O103" s="41">
        <v>0</v>
      </c>
      <c r="P103" s="64">
        <v>49238432413</v>
      </c>
      <c r="Q103" s="51">
        <v>0</v>
      </c>
      <c r="R103" s="52">
        <v>0</v>
      </c>
      <c r="S103" s="46"/>
      <c r="T103" s="47">
        <v>0</v>
      </c>
      <c r="U103" s="42">
        <v>0</v>
      </c>
      <c r="V103" s="42">
        <v>0</v>
      </c>
      <c r="W103" s="74">
        <v>0</v>
      </c>
      <c r="X103" s="53">
        <v>0</v>
      </c>
      <c r="Y103" s="78">
        <v>0</v>
      </c>
      <c r="Z103" s="64">
        <v>0</v>
      </c>
      <c r="AA103" s="42">
        <v>0</v>
      </c>
      <c r="AB103" s="42">
        <v>0</v>
      </c>
      <c r="AC103" s="73">
        <v>0</v>
      </c>
      <c r="AD103" s="42">
        <v>0</v>
      </c>
      <c r="AE103" s="77">
        <v>0</v>
      </c>
      <c r="AF103" s="73">
        <v>0</v>
      </c>
      <c r="AG103" s="51">
        <v>0</v>
      </c>
      <c r="AH103" s="45">
        <v>0</v>
      </c>
      <c r="AI103" s="49"/>
      <c r="AJ103" s="49"/>
      <c r="AK103" s="49"/>
      <c r="AL103" s="49"/>
      <c r="AM103" s="49"/>
      <c r="AN103" s="49"/>
      <c r="AO103" s="49"/>
      <c r="AP103" s="49"/>
      <c r="AQ103" s="49"/>
      <c r="AR103" s="49"/>
      <c r="AS103" s="49"/>
      <c r="AT103" s="49"/>
      <c r="AU103" s="49"/>
      <c r="AV103" s="49"/>
    </row>
    <row r="104" spans="1:56" s="34" customFormat="1" ht="12.75" x14ac:dyDescent="0.2">
      <c r="A104" s="35"/>
      <c r="B104" s="36" t="s">
        <v>10</v>
      </c>
      <c r="C104" s="39">
        <f t="shared" ref="C104:C106" si="31">D104+I104</f>
        <v>773241959895</v>
      </c>
      <c r="D104" s="40">
        <v>773241959895</v>
      </c>
      <c r="E104" s="40">
        <v>773241959895</v>
      </c>
      <c r="F104" s="70">
        <v>0</v>
      </c>
      <c r="G104" s="41">
        <v>0</v>
      </c>
      <c r="H104" s="64">
        <v>773241959895</v>
      </c>
      <c r="I104" s="41">
        <v>0</v>
      </c>
      <c r="J104" s="46"/>
      <c r="K104" s="39">
        <f t="shared" ref="K104:K106" si="32">L104+Q104+R104</f>
        <v>50850683741</v>
      </c>
      <c r="L104" s="40">
        <v>50850683741</v>
      </c>
      <c r="M104" s="40">
        <v>50850683741</v>
      </c>
      <c r="N104" s="70">
        <v>0</v>
      </c>
      <c r="O104" s="41">
        <v>0</v>
      </c>
      <c r="P104" s="64">
        <v>50850683741</v>
      </c>
      <c r="Q104" s="51">
        <v>0</v>
      </c>
      <c r="R104" s="52">
        <v>0</v>
      </c>
      <c r="S104" s="46"/>
      <c r="T104" s="47">
        <f t="shared" ref="T104:T106" si="33">U104+AA104+AH104</f>
        <v>0</v>
      </c>
      <c r="U104" s="42">
        <v>0</v>
      </c>
      <c r="V104" s="42">
        <v>0</v>
      </c>
      <c r="W104" s="74">
        <v>0</v>
      </c>
      <c r="X104" s="53">
        <v>0</v>
      </c>
      <c r="Y104" s="78">
        <v>0</v>
      </c>
      <c r="Z104" s="64">
        <v>0</v>
      </c>
      <c r="AA104" s="42">
        <v>0</v>
      </c>
      <c r="AB104" s="42">
        <v>0</v>
      </c>
      <c r="AC104" s="73">
        <v>0</v>
      </c>
      <c r="AD104" s="42">
        <v>0</v>
      </c>
      <c r="AE104" s="77">
        <v>0</v>
      </c>
      <c r="AF104" s="73">
        <v>0</v>
      </c>
      <c r="AG104" s="51">
        <v>0</v>
      </c>
      <c r="AH104" s="45">
        <v>0</v>
      </c>
      <c r="AI104" s="49"/>
      <c r="AJ104" s="50"/>
      <c r="AK104" s="50"/>
      <c r="AL104" s="49"/>
      <c r="AM104" s="49"/>
      <c r="AN104" s="49"/>
      <c r="AO104" s="49"/>
      <c r="AP104" s="49"/>
      <c r="AQ104" s="49"/>
      <c r="AR104" s="49"/>
      <c r="AS104" s="49"/>
      <c r="AT104" s="49"/>
      <c r="AU104" s="49"/>
      <c r="AV104" s="49"/>
      <c r="AW104" s="33"/>
      <c r="AX104" s="33"/>
      <c r="AY104" s="33"/>
      <c r="AZ104" s="33"/>
      <c r="BA104" s="33"/>
      <c r="BB104" s="33"/>
      <c r="BC104" s="33"/>
      <c r="BD104" s="33"/>
    </row>
    <row r="105" spans="1:56" s="34" customFormat="1" ht="12.75" x14ac:dyDescent="0.2">
      <c r="A105" s="35"/>
      <c r="B105" s="36" t="s">
        <v>35</v>
      </c>
      <c r="C105" s="39">
        <f t="shared" si="31"/>
        <v>844581311313</v>
      </c>
      <c r="D105" s="40">
        <v>844581311313</v>
      </c>
      <c r="E105" s="40">
        <v>844581311313</v>
      </c>
      <c r="F105" s="70">
        <v>0</v>
      </c>
      <c r="G105" s="41">
        <v>0</v>
      </c>
      <c r="H105" s="102">
        <v>844581311313</v>
      </c>
      <c r="I105" s="70">
        <v>0</v>
      </c>
      <c r="J105" s="46"/>
      <c r="K105" s="39">
        <f t="shared" si="32"/>
        <v>51913391493</v>
      </c>
      <c r="L105" s="40">
        <v>51913391493</v>
      </c>
      <c r="M105" s="40">
        <v>51913391493</v>
      </c>
      <c r="N105" s="70">
        <v>0</v>
      </c>
      <c r="O105" s="41">
        <v>0</v>
      </c>
      <c r="P105" s="64">
        <v>51913391493</v>
      </c>
      <c r="Q105" s="51">
        <v>0</v>
      </c>
      <c r="R105" s="52">
        <v>0</v>
      </c>
      <c r="S105" s="46"/>
      <c r="T105" s="47">
        <f t="shared" si="33"/>
        <v>0</v>
      </c>
      <c r="U105" s="42">
        <v>0</v>
      </c>
      <c r="V105" s="42">
        <v>0</v>
      </c>
      <c r="W105" s="74">
        <v>0</v>
      </c>
      <c r="X105" s="53">
        <v>0</v>
      </c>
      <c r="Y105" s="78">
        <v>0</v>
      </c>
      <c r="Z105" s="64">
        <v>0</v>
      </c>
      <c r="AA105" s="42">
        <v>0</v>
      </c>
      <c r="AB105" s="42">
        <v>0</v>
      </c>
      <c r="AC105" s="73">
        <v>0</v>
      </c>
      <c r="AD105" s="42">
        <v>0</v>
      </c>
      <c r="AE105" s="77">
        <v>0</v>
      </c>
      <c r="AF105" s="73">
        <v>0</v>
      </c>
      <c r="AG105" s="51">
        <v>0</v>
      </c>
      <c r="AH105" s="45">
        <v>0</v>
      </c>
      <c r="AI105" s="49"/>
      <c r="AJ105" s="50"/>
      <c r="AK105" s="50"/>
      <c r="AL105" s="49"/>
      <c r="AM105" s="49"/>
      <c r="AN105" s="49"/>
      <c r="AO105" s="49"/>
      <c r="AP105" s="49"/>
      <c r="AQ105" s="49"/>
      <c r="AR105" s="49"/>
      <c r="AS105" s="49"/>
      <c r="AT105" s="49"/>
      <c r="AU105" s="49"/>
      <c r="AV105" s="49"/>
      <c r="AW105" s="33"/>
      <c r="AX105" s="33"/>
      <c r="AY105" s="33"/>
      <c r="AZ105" s="33"/>
      <c r="BA105" s="33"/>
      <c r="BB105" s="33"/>
      <c r="BC105" s="33"/>
      <c r="BD105" s="33"/>
    </row>
    <row r="106" spans="1:56" s="33" customFormat="1" ht="13.5" thickBot="1" x14ac:dyDescent="0.25">
      <c r="A106" s="37"/>
      <c r="B106" s="38" t="s">
        <v>11</v>
      </c>
      <c r="C106" s="54">
        <f t="shared" si="31"/>
        <v>932737167802</v>
      </c>
      <c r="D106" s="55">
        <v>932737167802</v>
      </c>
      <c r="E106" s="55">
        <v>932737167802</v>
      </c>
      <c r="F106" s="71">
        <v>0</v>
      </c>
      <c r="G106" s="56">
        <v>0</v>
      </c>
      <c r="H106" s="103">
        <v>932737167802</v>
      </c>
      <c r="I106" s="56">
        <v>0</v>
      </c>
      <c r="J106" s="46"/>
      <c r="K106" s="54">
        <f t="shared" si="32"/>
        <v>61795464556</v>
      </c>
      <c r="L106" s="55">
        <v>61795464556</v>
      </c>
      <c r="M106" s="55">
        <v>61795464556</v>
      </c>
      <c r="N106" s="71">
        <v>0</v>
      </c>
      <c r="O106" s="56">
        <v>0</v>
      </c>
      <c r="P106" s="65">
        <v>61795464556</v>
      </c>
      <c r="Q106" s="58">
        <v>0</v>
      </c>
      <c r="R106" s="59">
        <v>0</v>
      </c>
      <c r="S106" s="46"/>
      <c r="T106" s="60">
        <f t="shared" si="33"/>
        <v>0</v>
      </c>
      <c r="U106" s="57">
        <v>0</v>
      </c>
      <c r="V106" s="57">
        <v>0</v>
      </c>
      <c r="W106" s="75">
        <v>0</v>
      </c>
      <c r="X106" s="61">
        <v>0</v>
      </c>
      <c r="Y106" s="79">
        <v>0</v>
      </c>
      <c r="Z106" s="65">
        <v>0</v>
      </c>
      <c r="AA106" s="57">
        <v>0</v>
      </c>
      <c r="AB106" s="57">
        <v>0</v>
      </c>
      <c r="AC106" s="80">
        <v>0</v>
      </c>
      <c r="AD106" s="57">
        <v>0</v>
      </c>
      <c r="AE106" s="79">
        <v>0</v>
      </c>
      <c r="AF106" s="79">
        <v>0</v>
      </c>
      <c r="AG106" s="58">
        <v>0</v>
      </c>
      <c r="AH106" s="62">
        <v>0</v>
      </c>
      <c r="AI106" s="49"/>
      <c r="AJ106" s="50"/>
      <c r="AK106" s="50"/>
      <c r="AL106" s="49"/>
      <c r="AM106" s="49"/>
      <c r="AN106" s="49"/>
      <c r="AO106" s="49"/>
      <c r="AP106" s="49"/>
      <c r="AQ106" s="49"/>
      <c r="AR106" s="49"/>
      <c r="AS106" s="49"/>
      <c r="AT106" s="49"/>
      <c r="AU106" s="49"/>
      <c r="AV106" s="49"/>
    </row>
    <row r="107" spans="1:56" x14ac:dyDescent="0.25">
      <c r="C107" s="91"/>
      <c r="D107" s="89"/>
      <c r="E107" s="89"/>
      <c r="F107" s="90"/>
      <c r="G107" s="90"/>
      <c r="K107" s="27"/>
      <c r="L107" s="27"/>
      <c r="M107" s="27"/>
      <c r="N107" s="27"/>
    </row>
    <row r="108" spans="1:56" x14ac:dyDescent="0.25">
      <c r="C108" s="27"/>
      <c r="D108" s="27"/>
      <c r="E108" s="27"/>
      <c r="K108" s="27"/>
      <c r="L108" s="27"/>
      <c r="M108" s="27"/>
      <c r="N108" s="27"/>
    </row>
    <row r="109" spans="1:56" x14ac:dyDescent="0.25">
      <c r="C109" s="88" t="s">
        <v>32</v>
      </c>
      <c r="D109" s="89"/>
      <c r="E109" s="89"/>
      <c r="F109" s="90"/>
      <c r="G109" s="90"/>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row>
    <row r="110" spans="1:56" x14ac:dyDescent="0.25">
      <c r="C110" s="91" t="s">
        <v>33</v>
      </c>
      <c r="D110" s="91"/>
      <c r="E110" s="91"/>
      <c r="F110" s="90"/>
      <c r="G110" s="92"/>
      <c r="L110" s="24"/>
      <c r="N110" s="2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row>
    <row r="111" spans="1:56" x14ac:dyDescent="0.25">
      <c r="C111" s="91" t="s">
        <v>36</v>
      </c>
      <c r="D111" s="89"/>
      <c r="E111" s="89"/>
      <c r="F111" s="90"/>
      <c r="G111" s="92"/>
      <c r="L111" s="24"/>
      <c r="M111" s="24"/>
      <c r="N111" s="24"/>
      <c r="O111" s="2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row>
    <row r="112" spans="1:56" x14ac:dyDescent="0.25">
      <c r="C112" s="91" t="s">
        <v>37</v>
      </c>
      <c r="D112" s="27"/>
      <c r="E112" s="27"/>
    </row>
    <row r="113" spans="3:5" x14ac:dyDescent="0.25">
      <c r="C113" s="27"/>
      <c r="D113" s="27"/>
      <c r="E113" s="27"/>
    </row>
    <row r="114" spans="3:5" x14ac:dyDescent="0.25">
      <c r="C114" s="27"/>
      <c r="D114" s="27"/>
      <c r="E114" s="27"/>
    </row>
    <row r="115" spans="3:5" x14ac:dyDescent="0.25">
      <c r="C115" s="27"/>
      <c r="D115" s="27"/>
      <c r="E115" s="27"/>
    </row>
    <row r="116" spans="3:5" x14ac:dyDescent="0.25">
      <c r="C116" s="27"/>
      <c r="D116" s="27"/>
      <c r="E116" s="27"/>
    </row>
    <row r="117" spans="3:5" x14ac:dyDescent="0.25">
      <c r="C117" s="27"/>
      <c r="D117" s="27"/>
      <c r="E117" s="27"/>
    </row>
    <row r="118" spans="3:5" x14ac:dyDescent="0.25">
      <c r="C118" s="27"/>
      <c r="D118" s="27"/>
      <c r="E118" s="27"/>
    </row>
    <row r="119" spans="3:5" x14ac:dyDescent="0.25">
      <c r="C119" s="27"/>
      <c r="D119" s="27"/>
      <c r="E119" s="27"/>
    </row>
    <row r="120" spans="3:5" x14ac:dyDescent="0.25">
      <c r="C120" s="27"/>
      <c r="D120" s="27"/>
      <c r="E120" s="27"/>
    </row>
    <row r="121" spans="3:5" x14ac:dyDescent="0.25">
      <c r="C121" s="27"/>
      <c r="D121" s="27"/>
      <c r="E121" s="27"/>
    </row>
    <row r="122" spans="3:5" x14ac:dyDescent="0.25">
      <c r="C122" s="27"/>
      <c r="D122" s="27"/>
      <c r="E122" s="27"/>
    </row>
    <row r="123" spans="3:5" x14ac:dyDescent="0.25">
      <c r="C123" s="27"/>
      <c r="D123" s="27"/>
      <c r="E123" s="27"/>
    </row>
    <row r="124" spans="3:5" x14ac:dyDescent="0.25">
      <c r="C124" s="27"/>
      <c r="D124" s="27"/>
      <c r="E124" s="27"/>
    </row>
    <row r="125" spans="3:5" x14ac:dyDescent="0.25">
      <c r="C125" s="27"/>
      <c r="D125" s="27"/>
      <c r="E125" s="27"/>
    </row>
    <row r="126" spans="3:5" x14ac:dyDescent="0.25">
      <c r="C126" s="27"/>
      <c r="D126" s="27"/>
      <c r="E126" s="27"/>
    </row>
    <row r="127" spans="3:5" x14ac:dyDescent="0.25">
      <c r="C127" s="27"/>
      <c r="D127" s="27"/>
      <c r="E127" s="27"/>
    </row>
    <row r="128" spans="3:5" x14ac:dyDescent="0.25">
      <c r="C128" s="27"/>
      <c r="D128" s="27"/>
      <c r="E128" s="27"/>
    </row>
    <row r="129" spans="3:5" x14ac:dyDescent="0.25">
      <c r="C129" s="27"/>
      <c r="D129" s="27"/>
      <c r="E129" s="27"/>
    </row>
  </sheetData>
  <mergeCells count="24">
    <mergeCell ref="AD9:AF9"/>
    <mergeCell ref="U8:U9"/>
    <mergeCell ref="AA8:AA10"/>
    <mergeCell ref="G9:H9"/>
    <mergeCell ref="M9:N9"/>
    <mergeCell ref="O9:P9"/>
    <mergeCell ref="V9:W9"/>
    <mergeCell ref="AB9:AC9"/>
    <mergeCell ref="C1:H1"/>
    <mergeCell ref="T7:T10"/>
    <mergeCell ref="I8:I9"/>
    <mergeCell ref="L8:L9"/>
    <mergeCell ref="Q8:Q9"/>
    <mergeCell ref="R8:R9"/>
    <mergeCell ref="C5:I6"/>
    <mergeCell ref="K5:R6"/>
    <mergeCell ref="C7:C10"/>
    <mergeCell ref="D8:D9"/>
    <mergeCell ref="T5:AH6"/>
    <mergeCell ref="AH8:AH9"/>
    <mergeCell ref="AG8:AG9"/>
    <mergeCell ref="X9:Z9"/>
    <mergeCell ref="K7:K10"/>
    <mergeCell ref="E9:F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Legend</vt:lpstr>
      <vt:lpstr>Paym. proces. by PSs - number</vt:lpstr>
      <vt:lpstr>Paym. proces. by PSs - value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Borche Ristovski</cp:lastModifiedBy>
  <dcterms:created xsi:type="dcterms:W3CDTF">2016-11-06T18:04:02Z</dcterms:created>
  <dcterms:modified xsi:type="dcterms:W3CDTF">2024-03-25T13:12:28Z</dcterms:modified>
</cp:coreProperties>
</file>